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<sst xmlns="http://schemas.openxmlformats.org/spreadsheetml/2006/main" count="43" uniqueCount="37">
  <si>
    <t xml:space="preserve">         Company Balance Sheet</t>
  </si>
  <si>
    <t>PKR Construction Company</t>
  </si>
  <si>
    <t>5 W. Hickory Drive, Southfield, MI 48076</t>
  </si>
  <si>
    <t>ASSETS</t>
  </si>
  <si>
    <t>Current Assets</t>
  </si>
  <si>
    <t>Amount</t>
  </si>
  <si>
    <t>Cash in bank</t>
  </si>
  <si>
    <t>Accounts Payable - Trade</t>
  </si>
  <si>
    <t>Accounts Payable - Retention</t>
  </si>
  <si>
    <t>Allowance for Bad Debts</t>
  </si>
  <si>
    <t>Inventory</t>
  </si>
  <si>
    <t>Prepaid Expenses</t>
  </si>
  <si>
    <t>Total Current Assets</t>
  </si>
  <si>
    <t>Non Current Assets</t>
  </si>
  <si>
    <t>Construction Equipment’s</t>
  </si>
  <si>
    <t>Trucks and Autos</t>
  </si>
  <si>
    <t>Office Equipment</t>
  </si>
  <si>
    <t>Total Non Current Assets</t>
  </si>
  <si>
    <t>Total Assets</t>
  </si>
  <si>
    <t>LIABILITIES AND NET WORTH</t>
  </si>
  <si>
    <t>Current Liabilities</t>
  </si>
  <si>
    <t>Billings in Expenses of Costs and Profits</t>
  </si>
  <si>
    <t>Notes Payable</t>
  </si>
  <si>
    <t>Accrued  Taxes</t>
  </si>
  <si>
    <t>Others</t>
  </si>
  <si>
    <t>Total Current Liabilities</t>
  </si>
  <si>
    <t>Long Term Liabilities</t>
  </si>
  <si>
    <t>Mortgage Payable</t>
  </si>
  <si>
    <t>Short term Portion</t>
  </si>
  <si>
    <t>Note Payable Auto</t>
  </si>
  <si>
    <t>Total Long Term Liabilities</t>
  </si>
  <si>
    <t>Owner's Equity(Net Worth)</t>
  </si>
  <si>
    <t>Capital Stock</t>
  </si>
  <si>
    <t>Retained Earnings</t>
  </si>
  <si>
    <t>Current Period Net Income</t>
  </si>
  <si>
    <t>Total Owner's Equity</t>
  </si>
  <si>
    <t>Total Liability and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</si>
</sst>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1.0"/>
      <color rgb="FF111111"/>
      <name val="Calibri"/>
    </font>
    <font>
      <b/>
      <sz val="22.0"/>
      <color rgb="FF111111"/>
      <name val="Calibri"/>
    </font>
    <font>
      <sz val="11.0"/>
      <color rgb="FF111111"/>
      <name val="Calibri"/>
    </font>
    <font>
      <b/>
      <sz val="12.0"/>
      <color rgb="FF111111"/>
      <name val="Calibri"/>
    </font>
    <font>
      <sz val="10.0"/>
      <color rgb="FF111111"/>
      <name val="Calibri"/>
    </font>
    <font>
      <b/>
      <sz val="12.0"/>
      <color rgb="FFFFFFFF"/>
      <name val="Calibri"/>
    </font>
    <font/>
    <font>
      <b/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CC99"/>
        <bgColor rgb="FF00CC99"/>
      </patternFill>
    </fill>
    <fill>
      <patternFill patternType="solid">
        <fgColor rgb="FFEFFCFF"/>
        <bgColor rgb="FFEFFCFF"/>
      </patternFill>
    </fill>
  </fills>
  <borders count="10">
    <border/>
    <border>
      <left/>
      <top/>
      <bottom style="thin">
        <color rgb="FFD8D8D8"/>
      </bottom>
    </border>
    <border>
      <top/>
      <bottom style="thin">
        <color rgb="FFD8D8D8"/>
      </bottom>
    </border>
    <border>
      <right/>
      <top/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3" numFmtId="0" xfId="0" applyFont="1"/>
    <xf borderId="0" fillId="0" fontId="2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4" numFmtId="0" xfId="0" applyFont="1"/>
    <xf borderId="0" fillId="0" fontId="5" numFmtId="0" xfId="0" applyFon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1" fillId="2" fontId="6" numFmtId="0" xfId="0" applyAlignment="1" applyBorder="1" applyFill="1" applyFont="1">
      <alignment horizontal="center" vertical="center"/>
    </xf>
    <xf borderId="2" fillId="0" fontId="7" numFmtId="0" xfId="0" applyBorder="1" applyFont="1"/>
    <xf borderId="3" fillId="0" fontId="7" numFmtId="0" xfId="0" applyBorder="1" applyFont="1"/>
    <xf borderId="4" fillId="0" fontId="8" numFmtId="0" xfId="0" applyAlignment="1" applyBorder="1" applyFont="1">
      <alignment vertical="center"/>
    </xf>
    <xf borderId="5" fillId="0" fontId="7" numFmtId="0" xfId="0" applyBorder="1" applyFont="1"/>
    <xf borderId="6" fillId="3" fontId="8" numFmtId="164" xfId="0" applyAlignment="1" applyBorder="1" applyFill="1" applyFont="1" applyNumberFormat="1">
      <alignment horizontal="center" vertical="center"/>
    </xf>
    <xf borderId="7" fillId="0" fontId="3" numFmtId="0" xfId="0" applyAlignment="1" applyBorder="1" applyFont="1">
      <alignment vertical="center"/>
    </xf>
    <xf borderId="8" fillId="0" fontId="7" numFmtId="0" xfId="0" applyBorder="1" applyFont="1"/>
    <xf borderId="6" fillId="3" fontId="3" numFmtId="164" xfId="0" applyAlignment="1" applyBorder="1" applyFont="1" applyNumberFormat="1">
      <alignment horizontal="center" vertical="center"/>
    </xf>
    <xf borderId="7" fillId="0" fontId="8" numFmtId="0" xfId="0" applyAlignment="1" applyBorder="1" applyFont="1">
      <alignment vertical="center"/>
    </xf>
    <xf borderId="7" fillId="0" fontId="8" numFmtId="0" xfId="0" applyAlignment="1" applyBorder="1" applyFont="1">
      <alignment horizontal="left" vertical="center"/>
    </xf>
    <xf borderId="0" fillId="0" fontId="3" numFmtId="0" xfId="0" applyAlignment="1" applyFont="1">
      <alignment horizontal="center"/>
    </xf>
    <xf borderId="4" fillId="0" fontId="3" numFmtId="0" xfId="0" applyAlignment="1" applyBorder="1" applyFont="1">
      <alignment vertical="center"/>
    </xf>
    <xf borderId="9" fillId="3" fontId="3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CC99"/>
            </a:solidFill>
          </c:spPr>
          <c:val>
            <c:numRef>
              <c:f>Sheet1!$C$24</c:f>
            </c:numRef>
          </c:val>
        </c:ser>
        <c:axId val="1370774462"/>
        <c:axId val="1266797181"/>
      </c:barChart>
      <c:lineChart>
        <c:ser>
          <c:idx val="1"/>
          <c:order val="1"/>
          <c:spPr>
            <a:ln cmpd="sng" w="28575">
              <a:solidFill>
                <a:srgbClr val="11111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111111"/>
              </a:solidFill>
              <a:ln cmpd="sng">
                <a:solidFill>
                  <a:srgbClr val="111111"/>
                </a:solidFill>
              </a:ln>
            </c:spPr>
          </c:marker>
          <c:val>
            <c:numRef>
              <c:f>Sheet1!$C$31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Sheet1!$C$44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val>
            <c:numRef>
              <c:f>Sheet1!$C$51</c:f>
            </c:numRef>
          </c:val>
          <c:smooth val="0"/>
        </c:ser>
        <c:ser>
          <c:idx val="4"/>
          <c:order val="4"/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val>
            <c:numRef>
              <c:f>Sheet1!$C$56</c:f>
            </c:numRef>
          </c:val>
          <c:smooth val="0"/>
        </c:ser>
        <c:axId val="1370774462"/>
        <c:axId val="1266797181"/>
      </c:lineChart>
      <c:catAx>
        <c:axId val="1370774462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800">
                <a:solidFill>
                  <a:srgbClr val="111111"/>
                </a:solidFill>
                <a:latin typeface="Calibri"/>
              </a:defRPr>
            </a:pPr>
          </a:p>
        </c:txPr>
        <c:crossAx val="1266797181"/>
      </c:catAx>
      <c:valAx>
        <c:axId val="1266797181"/>
        <c:scaling>
          <c:orientation val="minMax"/>
          <c:min val="2000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800">
                <a:solidFill>
                  <a:srgbClr val="111111"/>
                </a:solidFill>
                <a:latin typeface="Calibri"/>
              </a:defRPr>
            </a:pPr>
          </a:p>
        </c:txPr>
        <c:crossAx val="1370774462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8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6</xdr:row>
      <xdr:rowOff>247650</xdr:rowOff>
    </xdr:from>
    <xdr:ext cx="3419475" cy="22193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38100</xdr:rowOff>
    </xdr:from>
    <xdr:ext cx="495300" cy="333375"/>
    <xdr:grpSp>
      <xdr:nvGrpSpPr>
        <xdr:cNvPr id="2" name="Shape 2"/>
        <xdr:cNvGrpSpPr/>
      </xdr:nvGrpSpPr>
      <xdr:grpSpPr>
        <a:xfrm>
          <a:off x="5098350" y="3613313"/>
          <a:ext cx="495300" cy="333375"/>
          <a:chOff x="5098350" y="3613313"/>
          <a:chExt cx="495300" cy="333375"/>
        </a:xfrm>
      </xdr:grpSpPr>
      <xdr:grpSp>
        <xdr:nvGrpSpPr>
          <xdr:cNvPr id="3" name="Shape 3"/>
          <xdr:cNvGrpSpPr/>
        </xdr:nvGrpSpPr>
        <xdr:grpSpPr>
          <a:xfrm>
            <a:off x="5098350" y="3613313"/>
            <a:ext cx="495300" cy="333375"/>
            <a:chOff x="131" y="0"/>
            <a:chExt cx="759" cy="756"/>
          </a:xfrm>
        </xdr:grpSpPr>
        <xdr:sp>
          <xdr:nvSpPr>
            <xdr:cNvPr id="4" name="Shape 4"/>
            <xdr:cNvSpPr/>
          </xdr:nvSpPr>
          <xdr:spPr>
            <a:xfrm>
              <a:off x="131" y="0"/>
              <a:ext cx="750" cy="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34" y="126"/>
              <a:ext cx="756" cy="630"/>
            </a:xfrm>
            <a:custGeom>
              <a:rect b="b" l="l" r="r" t="t"/>
              <a:pathLst>
                <a:path extrusionOk="0" h="1600" w="1920">
                  <a:moveTo>
                    <a:pt x="864" y="96"/>
                  </a:moveTo>
                  <a:cubicBezTo>
                    <a:pt x="864" y="1242"/>
                    <a:pt x="864" y="1242"/>
                    <a:pt x="864" y="1242"/>
                  </a:cubicBezTo>
                  <a:cubicBezTo>
                    <a:pt x="805" y="1276"/>
                    <a:pt x="768" y="1340"/>
                    <a:pt x="768" y="1408"/>
                  </a:cubicBezTo>
                  <a:cubicBezTo>
                    <a:pt x="608" y="1408"/>
                    <a:pt x="608" y="1408"/>
                    <a:pt x="608" y="1408"/>
                  </a:cubicBezTo>
                  <a:cubicBezTo>
                    <a:pt x="596" y="1408"/>
                    <a:pt x="585" y="1415"/>
                    <a:pt x="579" y="1426"/>
                  </a:cubicBezTo>
                  <a:cubicBezTo>
                    <a:pt x="524" y="1536"/>
                    <a:pt x="524" y="1536"/>
                    <a:pt x="524" y="1536"/>
                  </a:cubicBezTo>
                  <a:cubicBezTo>
                    <a:pt x="0" y="1536"/>
                    <a:pt x="0" y="1536"/>
                    <a:pt x="0" y="1536"/>
                  </a:cubicBezTo>
                  <a:cubicBezTo>
                    <a:pt x="0" y="1600"/>
                    <a:pt x="0" y="1600"/>
                    <a:pt x="0" y="1600"/>
                  </a:cubicBezTo>
                  <a:cubicBezTo>
                    <a:pt x="1920" y="1600"/>
                    <a:pt x="1920" y="1600"/>
                    <a:pt x="1920" y="1600"/>
                  </a:cubicBezTo>
                  <a:cubicBezTo>
                    <a:pt x="1920" y="1536"/>
                    <a:pt x="1920" y="1536"/>
                    <a:pt x="1920" y="1536"/>
                  </a:cubicBezTo>
                  <a:cubicBezTo>
                    <a:pt x="1396" y="1536"/>
                    <a:pt x="1396" y="1536"/>
                    <a:pt x="1396" y="1536"/>
                  </a:cubicBezTo>
                  <a:cubicBezTo>
                    <a:pt x="1341" y="1426"/>
                    <a:pt x="1341" y="1426"/>
                    <a:pt x="1341" y="1426"/>
                  </a:cubicBezTo>
                  <a:cubicBezTo>
                    <a:pt x="1335" y="1415"/>
                    <a:pt x="1324" y="1408"/>
                    <a:pt x="1312" y="1408"/>
                  </a:cubicBezTo>
                  <a:cubicBezTo>
                    <a:pt x="1152" y="1408"/>
                    <a:pt x="1152" y="1408"/>
                    <a:pt x="1152" y="1408"/>
                  </a:cubicBezTo>
                  <a:cubicBezTo>
                    <a:pt x="1152" y="1340"/>
                    <a:pt x="1115" y="1276"/>
                    <a:pt x="1056" y="1242"/>
                  </a:cubicBezTo>
                  <a:cubicBezTo>
                    <a:pt x="1056" y="96"/>
                    <a:pt x="1056" y="96"/>
                    <a:pt x="1056" y="96"/>
                  </a:cubicBezTo>
                  <a:cubicBezTo>
                    <a:pt x="1056" y="43"/>
                    <a:pt x="1013" y="0"/>
                    <a:pt x="960" y="0"/>
                  </a:cubicBezTo>
                  <a:cubicBezTo>
                    <a:pt x="907" y="0"/>
                    <a:pt x="864" y="43"/>
                    <a:pt x="864" y="96"/>
                  </a:cubicBezTo>
                  <a:close/>
                  <a:moveTo>
                    <a:pt x="1292" y="1472"/>
                  </a:moveTo>
                  <a:cubicBezTo>
                    <a:pt x="1324" y="1536"/>
                    <a:pt x="1324" y="1536"/>
                    <a:pt x="1324" y="1536"/>
                  </a:cubicBezTo>
                  <a:cubicBezTo>
                    <a:pt x="596" y="1536"/>
                    <a:pt x="596" y="1536"/>
                    <a:pt x="596" y="1536"/>
                  </a:cubicBezTo>
                  <a:cubicBezTo>
                    <a:pt x="628" y="1472"/>
                    <a:pt x="628" y="1472"/>
                    <a:pt x="628" y="1472"/>
                  </a:cubicBezTo>
                  <a:lnTo>
                    <a:pt x="1292" y="1472"/>
                  </a:lnTo>
                  <a:close/>
                  <a:moveTo>
                    <a:pt x="832" y="1408"/>
                  </a:moveTo>
                  <a:cubicBezTo>
                    <a:pt x="832" y="1337"/>
                    <a:pt x="889" y="1280"/>
                    <a:pt x="960" y="1280"/>
                  </a:cubicBezTo>
                  <a:cubicBezTo>
                    <a:pt x="1031" y="1280"/>
                    <a:pt x="1088" y="1337"/>
                    <a:pt x="1088" y="1408"/>
                  </a:cubicBezTo>
                  <a:lnTo>
                    <a:pt x="832" y="1408"/>
                  </a:lnTo>
                  <a:close/>
                  <a:moveTo>
                    <a:pt x="928" y="96"/>
                  </a:moveTo>
                  <a:cubicBezTo>
                    <a:pt x="928" y="78"/>
                    <a:pt x="942" y="64"/>
                    <a:pt x="960" y="64"/>
                  </a:cubicBezTo>
                  <a:cubicBezTo>
                    <a:pt x="978" y="64"/>
                    <a:pt x="992" y="78"/>
                    <a:pt x="992" y="96"/>
                  </a:cubicBezTo>
                  <a:cubicBezTo>
                    <a:pt x="992" y="1216"/>
                    <a:pt x="992" y="1216"/>
                    <a:pt x="992" y="1216"/>
                  </a:cubicBezTo>
                  <a:cubicBezTo>
                    <a:pt x="928" y="1216"/>
                    <a:pt x="928" y="1216"/>
                    <a:pt x="928" y="1216"/>
                  </a:cubicBezTo>
                  <a:lnTo>
                    <a:pt x="928" y="96"/>
                  </a:lnTo>
                  <a:close/>
                  <a:moveTo>
                    <a:pt x="928" y="96"/>
                  </a:moveTo>
                  <a:cubicBezTo>
                    <a:pt x="928" y="96"/>
                    <a:pt x="928" y="96"/>
                    <a:pt x="928" y="96"/>
                  </a:cubicBezTo>
                </a:path>
              </a:pathLst>
            </a:custGeom>
            <a:solidFill>
              <a:srgbClr val="00CC99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219" y="214"/>
              <a:ext cx="107" cy="202"/>
            </a:xfrm>
            <a:custGeom>
              <a:rect b="b" l="l" r="r" t="t"/>
              <a:pathLst>
                <a:path extrusionOk="0" h="512" w="270">
                  <a:moveTo>
                    <a:pt x="103" y="0"/>
                  </a:moveTo>
                  <a:cubicBezTo>
                    <a:pt x="103" y="37"/>
                    <a:pt x="103" y="37"/>
                    <a:pt x="103" y="37"/>
                  </a:cubicBezTo>
                  <a:cubicBezTo>
                    <a:pt x="41" y="53"/>
                    <a:pt x="0" y="113"/>
                    <a:pt x="8" y="176"/>
                  </a:cubicBezTo>
                  <a:cubicBezTo>
                    <a:pt x="16" y="240"/>
                    <a:pt x="71" y="288"/>
                    <a:pt x="135" y="288"/>
                  </a:cubicBezTo>
                  <a:cubicBezTo>
                    <a:pt x="170" y="288"/>
                    <a:pt x="199" y="317"/>
                    <a:pt x="199" y="352"/>
                  </a:cubicBezTo>
                  <a:cubicBezTo>
                    <a:pt x="199" y="387"/>
                    <a:pt x="170" y="416"/>
                    <a:pt x="135" y="416"/>
                  </a:cubicBezTo>
                  <a:cubicBezTo>
                    <a:pt x="100" y="416"/>
                    <a:pt x="71" y="387"/>
                    <a:pt x="71" y="352"/>
                  </a:cubicBezTo>
                  <a:cubicBezTo>
                    <a:pt x="7" y="352"/>
                    <a:pt x="7" y="352"/>
                    <a:pt x="7" y="352"/>
                  </a:cubicBezTo>
                  <a:cubicBezTo>
                    <a:pt x="7" y="410"/>
                    <a:pt x="47" y="461"/>
                    <a:pt x="103" y="476"/>
                  </a:cubicBezTo>
                  <a:cubicBezTo>
                    <a:pt x="103" y="512"/>
                    <a:pt x="103" y="512"/>
                    <a:pt x="103" y="512"/>
                  </a:cubicBezTo>
                  <a:cubicBezTo>
                    <a:pt x="167" y="512"/>
                    <a:pt x="167" y="512"/>
                    <a:pt x="167" y="512"/>
                  </a:cubicBezTo>
                  <a:cubicBezTo>
                    <a:pt x="167" y="476"/>
                    <a:pt x="167" y="476"/>
                    <a:pt x="167" y="476"/>
                  </a:cubicBezTo>
                  <a:cubicBezTo>
                    <a:pt x="229" y="459"/>
                    <a:pt x="270" y="400"/>
                    <a:pt x="262" y="336"/>
                  </a:cubicBezTo>
                  <a:cubicBezTo>
                    <a:pt x="254" y="272"/>
                    <a:pt x="200" y="224"/>
                    <a:pt x="135" y="224"/>
                  </a:cubicBezTo>
                  <a:cubicBezTo>
                    <a:pt x="100" y="224"/>
                    <a:pt x="71" y="195"/>
                    <a:pt x="71" y="160"/>
                  </a:cubicBezTo>
                  <a:cubicBezTo>
                    <a:pt x="71" y="125"/>
                    <a:pt x="100" y="96"/>
                    <a:pt x="135" y="96"/>
                  </a:cubicBezTo>
                  <a:cubicBezTo>
                    <a:pt x="170" y="96"/>
                    <a:pt x="199" y="125"/>
                    <a:pt x="199" y="160"/>
                  </a:cubicBezTo>
                  <a:cubicBezTo>
                    <a:pt x="263" y="160"/>
                    <a:pt x="263" y="160"/>
                    <a:pt x="263" y="160"/>
                  </a:cubicBezTo>
                  <a:cubicBezTo>
                    <a:pt x="263" y="102"/>
                    <a:pt x="223" y="51"/>
                    <a:pt x="167" y="37"/>
                  </a:cubicBezTo>
                  <a:cubicBezTo>
                    <a:pt x="167" y="0"/>
                    <a:pt x="167" y="0"/>
                    <a:pt x="167" y="0"/>
                  </a:cubicBezTo>
                  <a:lnTo>
                    <a:pt x="103" y="0"/>
                  </a:lnTo>
                  <a:close/>
                  <a:moveTo>
                    <a:pt x="103" y="0"/>
                  </a:moveTo>
                  <a:cubicBezTo>
                    <a:pt x="103" y="0"/>
                    <a:pt x="103" y="0"/>
                    <a:pt x="103" y="0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664" y="264"/>
              <a:ext cx="183" cy="215"/>
            </a:xfrm>
            <a:custGeom>
              <a:rect b="b" l="l" r="r" t="t"/>
              <a:pathLst>
                <a:path extrusionOk="0" h="546" w="465">
                  <a:moveTo>
                    <a:pt x="3" y="183"/>
                  </a:moveTo>
                  <a:cubicBezTo>
                    <a:pt x="0" y="202"/>
                    <a:pt x="4" y="220"/>
                    <a:pt x="16" y="235"/>
                  </a:cubicBezTo>
                  <a:cubicBezTo>
                    <a:pt x="29" y="249"/>
                    <a:pt x="47" y="258"/>
                    <a:pt x="66" y="258"/>
                  </a:cubicBezTo>
                  <a:cubicBezTo>
                    <a:pt x="132" y="258"/>
                    <a:pt x="132" y="258"/>
                    <a:pt x="132" y="258"/>
                  </a:cubicBezTo>
                  <a:cubicBezTo>
                    <a:pt x="159" y="259"/>
                    <a:pt x="184" y="242"/>
                    <a:pt x="193" y="216"/>
                  </a:cubicBezTo>
                  <a:cubicBezTo>
                    <a:pt x="197" y="206"/>
                    <a:pt x="206" y="198"/>
                    <a:pt x="217" y="196"/>
                  </a:cubicBezTo>
                  <a:cubicBezTo>
                    <a:pt x="228" y="194"/>
                    <a:pt x="240" y="197"/>
                    <a:pt x="247" y="205"/>
                  </a:cubicBezTo>
                  <a:cubicBezTo>
                    <a:pt x="254" y="213"/>
                    <a:pt x="256" y="222"/>
                    <a:pt x="255" y="232"/>
                  </a:cubicBezTo>
                  <a:cubicBezTo>
                    <a:pt x="251" y="248"/>
                    <a:pt x="236" y="259"/>
                    <a:pt x="219" y="258"/>
                  </a:cubicBezTo>
                  <a:cubicBezTo>
                    <a:pt x="191" y="258"/>
                    <a:pt x="191" y="258"/>
                    <a:pt x="191" y="258"/>
                  </a:cubicBezTo>
                  <a:cubicBezTo>
                    <a:pt x="156" y="258"/>
                    <a:pt x="127" y="287"/>
                    <a:pt x="127" y="322"/>
                  </a:cubicBezTo>
                  <a:cubicBezTo>
                    <a:pt x="127" y="482"/>
                    <a:pt x="127" y="482"/>
                    <a:pt x="127" y="482"/>
                  </a:cubicBezTo>
                  <a:cubicBezTo>
                    <a:pt x="127" y="517"/>
                    <a:pt x="156" y="546"/>
                    <a:pt x="191" y="546"/>
                  </a:cubicBezTo>
                  <a:cubicBezTo>
                    <a:pt x="255" y="546"/>
                    <a:pt x="255" y="546"/>
                    <a:pt x="255" y="546"/>
                  </a:cubicBezTo>
                  <a:cubicBezTo>
                    <a:pt x="290" y="546"/>
                    <a:pt x="319" y="517"/>
                    <a:pt x="319" y="482"/>
                  </a:cubicBezTo>
                  <a:cubicBezTo>
                    <a:pt x="319" y="428"/>
                    <a:pt x="319" y="428"/>
                    <a:pt x="319" y="428"/>
                  </a:cubicBezTo>
                  <a:cubicBezTo>
                    <a:pt x="414" y="383"/>
                    <a:pt x="465" y="277"/>
                    <a:pt x="441" y="175"/>
                  </a:cubicBezTo>
                  <a:cubicBezTo>
                    <a:pt x="417" y="72"/>
                    <a:pt x="324" y="0"/>
                    <a:pt x="219" y="2"/>
                  </a:cubicBezTo>
                  <a:cubicBezTo>
                    <a:pt x="113" y="4"/>
                    <a:pt x="23" y="80"/>
                    <a:pt x="3" y="183"/>
                  </a:cubicBezTo>
                  <a:close/>
                  <a:moveTo>
                    <a:pt x="135" y="93"/>
                  </a:moveTo>
                  <a:cubicBezTo>
                    <a:pt x="171" y="69"/>
                    <a:pt x="215" y="60"/>
                    <a:pt x="258" y="70"/>
                  </a:cubicBezTo>
                  <a:cubicBezTo>
                    <a:pt x="328" y="85"/>
                    <a:pt x="379" y="145"/>
                    <a:pt x="383" y="216"/>
                  </a:cubicBezTo>
                  <a:cubicBezTo>
                    <a:pt x="387" y="288"/>
                    <a:pt x="344" y="353"/>
                    <a:pt x="276" y="377"/>
                  </a:cubicBezTo>
                  <a:cubicBezTo>
                    <a:pt x="264" y="381"/>
                    <a:pt x="255" y="394"/>
                    <a:pt x="255" y="407"/>
                  </a:cubicBezTo>
                  <a:cubicBezTo>
                    <a:pt x="255" y="482"/>
                    <a:pt x="255" y="482"/>
                    <a:pt x="255" y="482"/>
                  </a:cubicBezTo>
                  <a:cubicBezTo>
                    <a:pt x="191" y="482"/>
                    <a:pt x="191" y="482"/>
                    <a:pt x="191" y="482"/>
                  </a:cubicBezTo>
                  <a:cubicBezTo>
                    <a:pt x="191" y="322"/>
                    <a:pt x="191" y="322"/>
                    <a:pt x="191" y="322"/>
                  </a:cubicBezTo>
                  <a:cubicBezTo>
                    <a:pt x="219" y="322"/>
                    <a:pt x="219" y="322"/>
                    <a:pt x="219" y="322"/>
                  </a:cubicBezTo>
                  <a:cubicBezTo>
                    <a:pt x="267" y="323"/>
                    <a:pt x="309" y="289"/>
                    <a:pt x="318" y="242"/>
                  </a:cubicBezTo>
                  <a:cubicBezTo>
                    <a:pt x="326" y="193"/>
                    <a:pt x="295" y="145"/>
                    <a:pt x="247" y="133"/>
                  </a:cubicBezTo>
                  <a:cubicBezTo>
                    <a:pt x="198" y="121"/>
                    <a:pt x="149" y="147"/>
                    <a:pt x="132" y="194"/>
                  </a:cubicBezTo>
                  <a:cubicBezTo>
                    <a:pt x="66" y="196"/>
                    <a:pt x="66" y="196"/>
                    <a:pt x="66" y="196"/>
                  </a:cubicBezTo>
                  <a:cubicBezTo>
                    <a:pt x="74" y="154"/>
                    <a:pt x="99" y="116"/>
                    <a:pt x="135" y="93"/>
                  </a:cubicBezTo>
                  <a:close/>
                  <a:moveTo>
                    <a:pt x="135" y="93"/>
                  </a:moveTo>
                  <a:cubicBezTo>
                    <a:pt x="135" y="93"/>
                    <a:pt x="135" y="93"/>
                    <a:pt x="135" y="93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714" y="491"/>
              <a:ext cx="75" cy="76"/>
            </a:xfrm>
            <a:custGeom>
              <a:rect b="b" l="l" r="r" t="t"/>
              <a:pathLst>
                <a:path extrusionOk="0" h="192" w="192">
                  <a:moveTo>
                    <a:pt x="96" y="0"/>
                  </a:moveTo>
                  <a:cubicBezTo>
                    <a:pt x="43" y="0"/>
                    <a:pt x="0" y="43"/>
                    <a:pt x="0" y="96"/>
                  </a:cubicBezTo>
                  <a:cubicBezTo>
                    <a:pt x="0" y="149"/>
                    <a:pt x="43" y="192"/>
                    <a:pt x="96" y="192"/>
                  </a:cubicBezTo>
                  <a:cubicBezTo>
                    <a:pt x="149" y="192"/>
                    <a:pt x="192" y="149"/>
                    <a:pt x="192" y="96"/>
                  </a:cubicBezTo>
                  <a:cubicBezTo>
                    <a:pt x="192" y="43"/>
                    <a:pt x="149" y="0"/>
                    <a:pt x="96" y="0"/>
                  </a:cubicBezTo>
                  <a:close/>
                  <a:moveTo>
                    <a:pt x="96" y="128"/>
                  </a:moveTo>
                  <a:cubicBezTo>
                    <a:pt x="78" y="128"/>
                    <a:pt x="64" y="114"/>
                    <a:pt x="64" y="96"/>
                  </a:cubicBezTo>
                  <a:cubicBezTo>
                    <a:pt x="64" y="78"/>
                    <a:pt x="78" y="64"/>
                    <a:pt x="96" y="64"/>
                  </a:cubicBezTo>
                  <a:cubicBezTo>
                    <a:pt x="114" y="64"/>
                    <a:pt x="128" y="78"/>
                    <a:pt x="128" y="96"/>
                  </a:cubicBezTo>
                  <a:cubicBezTo>
                    <a:pt x="128" y="114"/>
                    <a:pt x="114" y="128"/>
                    <a:pt x="96" y="128"/>
                  </a:cubicBezTo>
                  <a:close/>
                  <a:moveTo>
                    <a:pt x="96" y="128"/>
                  </a:moveTo>
                  <a:cubicBezTo>
                    <a:pt x="96" y="128"/>
                    <a:pt x="96" y="128"/>
                    <a:pt x="96" y="128"/>
                  </a:cubicBezTo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/>
          </xdr:nvSpPr>
          <xdr:spPr>
            <a:xfrm>
              <a:off x="131" y="0"/>
              <a:ext cx="759" cy="605"/>
            </a:xfrm>
            <a:custGeom>
              <a:rect b="b" l="l" r="r" t="t"/>
              <a:pathLst>
                <a:path extrusionOk="0" h="1536" w="1928">
                  <a:moveTo>
                    <a:pt x="1256" y="576"/>
                  </a:moveTo>
                  <a:cubicBezTo>
                    <a:pt x="1238" y="576"/>
                    <a:pt x="1224" y="590"/>
                    <a:pt x="1224" y="608"/>
                  </a:cubicBezTo>
                  <a:cubicBezTo>
                    <a:pt x="1224" y="1504"/>
                    <a:pt x="1224" y="1504"/>
                    <a:pt x="1224" y="1504"/>
                  </a:cubicBezTo>
                  <a:cubicBezTo>
                    <a:pt x="1224" y="1522"/>
                    <a:pt x="1238" y="1536"/>
                    <a:pt x="1256" y="1536"/>
                  </a:cubicBezTo>
                  <a:cubicBezTo>
                    <a:pt x="1896" y="1536"/>
                    <a:pt x="1896" y="1536"/>
                    <a:pt x="1896" y="1536"/>
                  </a:cubicBezTo>
                  <a:cubicBezTo>
                    <a:pt x="1914" y="1536"/>
                    <a:pt x="1928" y="1522"/>
                    <a:pt x="1928" y="1504"/>
                  </a:cubicBezTo>
                  <a:cubicBezTo>
                    <a:pt x="1928" y="608"/>
                    <a:pt x="1928" y="608"/>
                    <a:pt x="1928" y="608"/>
                  </a:cubicBezTo>
                  <a:cubicBezTo>
                    <a:pt x="1928" y="590"/>
                    <a:pt x="1914" y="576"/>
                    <a:pt x="1896" y="576"/>
                  </a:cubicBezTo>
                  <a:cubicBezTo>
                    <a:pt x="1608" y="576"/>
                    <a:pt x="1608" y="576"/>
                    <a:pt x="1608" y="576"/>
                  </a:cubicBezTo>
                  <a:cubicBezTo>
                    <a:pt x="1608" y="160"/>
                    <a:pt x="1608" y="160"/>
                    <a:pt x="1608" y="160"/>
                  </a:cubicBezTo>
                  <a:cubicBezTo>
                    <a:pt x="1608" y="142"/>
                    <a:pt x="1594" y="128"/>
                    <a:pt x="1576" y="128"/>
                  </a:cubicBezTo>
                  <a:cubicBezTo>
                    <a:pt x="1125" y="128"/>
                    <a:pt x="1125" y="128"/>
                    <a:pt x="1125" y="128"/>
                  </a:cubicBezTo>
                  <a:cubicBezTo>
                    <a:pt x="1110" y="54"/>
                    <a:pt x="1044" y="0"/>
                    <a:pt x="968" y="0"/>
                  </a:cubicBezTo>
                  <a:cubicBezTo>
                    <a:pt x="892" y="0"/>
                    <a:pt x="826" y="54"/>
                    <a:pt x="811" y="128"/>
                  </a:cubicBezTo>
                  <a:cubicBezTo>
                    <a:pt x="360" y="128"/>
                    <a:pt x="360" y="128"/>
                    <a:pt x="360" y="128"/>
                  </a:cubicBezTo>
                  <a:cubicBezTo>
                    <a:pt x="342" y="128"/>
                    <a:pt x="328" y="142"/>
                    <a:pt x="328" y="160"/>
                  </a:cubicBezTo>
                  <a:cubicBezTo>
                    <a:pt x="328" y="450"/>
                    <a:pt x="328" y="450"/>
                    <a:pt x="328" y="450"/>
                  </a:cubicBezTo>
                  <a:cubicBezTo>
                    <a:pt x="141" y="467"/>
                    <a:pt x="0" y="628"/>
                    <a:pt x="9" y="816"/>
                  </a:cubicBezTo>
                  <a:cubicBezTo>
                    <a:pt x="17" y="1004"/>
                    <a:pt x="172" y="1152"/>
                    <a:pt x="360" y="1152"/>
                  </a:cubicBezTo>
                  <a:cubicBezTo>
                    <a:pt x="548" y="1152"/>
                    <a:pt x="703" y="1004"/>
                    <a:pt x="712" y="816"/>
                  </a:cubicBezTo>
                  <a:cubicBezTo>
                    <a:pt x="720" y="628"/>
                    <a:pt x="580" y="467"/>
                    <a:pt x="392" y="450"/>
                  </a:cubicBezTo>
                  <a:cubicBezTo>
                    <a:pt x="392" y="192"/>
                    <a:pt x="392" y="192"/>
                    <a:pt x="392" y="192"/>
                  </a:cubicBezTo>
                  <a:cubicBezTo>
                    <a:pt x="811" y="192"/>
                    <a:pt x="811" y="192"/>
                    <a:pt x="811" y="192"/>
                  </a:cubicBezTo>
                  <a:cubicBezTo>
                    <a:pt x="826" y="267"/>
                    <a:pt x="892" y="320"/>
                    <a:pt x="968" y="320"/>
                  </a:cubicBezTo>
                  <a:cubicBezTo>
                    <a:pt x="1044" y="320"/>
                    <a:pt x="1110" y="267"/>
                    <a:pt x="1125" y="192"/>
                  </a:cubicBezTo>
                  <a:cubicBezTo>
                    <a:pt x="1544" y="192"/>
                    <a:pt x="1544" y="192"/>
                    <a:pt x="1544" y="192"/>
                  </a:cubicBezTo>
                  <a:cubicBezTo>
                    <a:pt x="1544" y="576"/>
                    <a:pt x="1544" y="576"/>
                    <a:pt x="1544" y="576"/>
                  </a:cubicBezTo>
                  <a:lnTo>
                    <a:pt x="1256" y="576"/>
                  </a:lnTo>
                  <a:close/>
                  <a:moveTo>
                    <a:pt x="648" y="800"/>
                  </a:moveTo>
                  <a:cubicBezTo>
                    <a:pt x="648" y="959"/>
                    <a:pt x="519" y="1088"/>
                    <a:pt x="360" y="1088"/>
                  </a:cubicBezTo>
                  <a:cubicBezTo>
                    <a:pt x="201" y="1088"/>
                    <a:pt x="72" y="959"/>
                    <a:pt x="72" y="800"/>
                  </a:cubicBezTo>
                  <a:cubicBezTo>
                    <a:pt x="72" y="641"/>
                    <a:pt x="201" y="512"/>
                    <a:pt x="360" y="512"/>
                  </a:cubicBezTo>
                  <a:cubicBezTo>
                    <a:pt x="519" y="512"/>
                    <a:pt x="648" y="641"/>
                    <a:pt x="648" y="800"/>
                  </a:cubicBezTo>
                  <a:close/>
                  <a:moveTo>
                    <a:pt x="968" y="256"/>
                  </a:moveTo>
                  <a:cubicBezTo>
                    <a:pt x="915" y="256"/>
                    <a:pt x="872" y="213"/>
                    <a:pt x="872" y="160"/>
                  </a:cubicBezTo>
                  <a:cubicBezTo>
                    <a:pt x="872" y="107"/>
                    <a:pt x="915" y="64"/>
                    <a:pt x="968" y="64"/>
                  </a:cubicBezTo>
                  <a:cubicBezTo>
                    <a:pt x="1021" y="64"/>
                    <a:pt x="1064" y="107"/>
                    <a:pt x="1064" y="160"/>
                  </a:cubicBezTo>
                  <a:cubicBezTo>
                    <a:pt x="1064" y="213"/>
                    <a:pt x="1021" y="256"/>
                    <a:pt x="968" y="256"/>
                  </a:cubicBezTo>
                  <a:close/>
                  <a:moveTo>
                    <a:pt x="1864" y="640"/>
                  </a:moveTo>
                  <a:cubicBezTo>
                    <a:pt x="1864" y="1472"/>
                    <a:pt x="1864" y="1472"/>
                    <a:pt x="1864" y="1472"/>
                  </a:cubicBezTo>
                  <a:cubicBezTo>
                    <a:pt x="1288" y="1472"/>
                    <a:pt x="1288" y="1472"/>
                    <a:pt x="1288" y="1472"/>
                  </a:cubicBezTo>
                  <a:cubicBezTo>
                    <a:pt x="1288" y="640"/>
                    <a:pt x="1288" y="640"/>
                    <a:pt x="1288" y="640"/>
                  </a:cubicBezTo>
                  <a:lnTo>
                    <a:pt x="1864" y="640"/>
                  </a:lnTo>
                  <a:close/>
                  <a:moveTo>
                    <a:pt x="1864" y="640"/>
                  </a:moveTo>
                  <a:cubicBezTo>
                    <a:pt x="1864" y="640"/>
                    <a:pt x="1864" y="640"/>
                    <a:pt x="1864" y="640"/>
                  </a:cubicBezTo>
                </a:path>
              </a:pathLst>
            </a:custGeom>
            <a:solidFill>
              <a:srgbClr val="00CC99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61.71"/>
    <col customWidth="1" min="3" max="3" width="22.86"/>
    <col customWidth="1" min="4" max="9" width="9.14"/>
    <col customWidth="1" min="10" max="26" width="8.71"/>
  </cols>
  <sheetData>
    <row r="1">
      <c r="A1" s="1" t="s">
        <v>0</v>
      </c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4"/>
      <c r="B3" s="4"/>
      <c r="C3" s="4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0" customHeight="1">
      <c r="A4" s="4"/>
      <c r="B4" s="4"/>
      <c r="C4" s="4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75" customHeight="1">
      <c r="A5" s="5" t="s">
        <v>1</v>
      </c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.0" customHeight="1">
      <c r="A7" s="3"/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0.0" customHeight="1">
      <c r="A8" s="3"/>
      <c r="B8" s="8"/>
      <c r="C8" s="8"/>
      <c r="D8" s="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.0" customHeight="1">
      <c r="A9" s="3"/>
      <c r="B9" s="8"/>
      <c r="C9" s="8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0.0" customHeight="1">
      <c r="A10" s="3"/>
      <c r="B10" s="8"/>
      <c r="C10" s="8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0.0" customHeight="1">
      <c r="A11" s="3"/>
      <c r="B11" s="8"/>
      <c r="C11" s="8"/>
      <c r="D11" s="8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0.0" customHeight="1">
      <c r="A12" s="3"/>
      <c r="B12" s="8"/>
      <c r="C12" s="8"/>
      <c r="D12" s="8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9"/>
      <c r="C13" s="1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9"/>
      <c r="C14" s="1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4.75" customHeight="1">
      <c r="A15" s="11" t="s">
        <v>3</v>
      </c>
      <c r="B15" s="12"/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4.75" customHeight="1">
      <c r="A16" s="14" t="s">
        <v>4</v>
      </c>
      <c r="B16" s="15"/>
      <c r="C16" s="16" t="s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75" customHeight="1">
      <c r="A17" s="17" t="s">
        <v>6</v>
      </c>
      <c r="B17" s="18"/>
      <c r="C17" s="19">
        <v>32387.0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75" customHeight="1">
      <c r="A18" s="17" t="s">
        <v>7</v>
      </c>
      <c r="B18" s="18"/>
      <c r="C18" s="19">
        <v>74526.0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75" customHeight="1">
      <c r="A19" s="17" t="s">
        <v>8</v>
      </c>
      <c r="B19" s="18"/>
      <c r="C19" s="19">
        <v>6999.0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>
      <c r="A20" s="17" t="s">
        <v>9</v>
      </c>
      <c r="B20" s="18"/>
      <c r="C20" s="19">
        <v>500.0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75" customHeight="1">
      <c r="A21" s="17" t="s">
        <v>10</v>
      </c>
      <c r="B21" s="18"/>
      <c r="C21" s="19">
        <v>0.0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4.75" customHeight="1">
      <c r="A22" s="17" t="s">
        <v>11</v>
      </c>
      <c r="B22" s="18"/>
      <c r="C22" s="19">
        <v>1061.0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75" customHeight="1">
      <c r="A23" s="17"/>
      <c r="B23" s="18"/>
      <c r="C23" s="1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75" customHeight="1">
      <c r="A24" s="20" t="s">
        <v>12</v>
      </c>
      <c r="B24" s="18"/>
      <c r="C24" s="16">
        <f>C17+C18+C19-C20+C21+C22+C23</f>
        <v>114473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4.75" customHeight="1">
      <c r="A25" s="21" t="s">
        <v>13</v>
      </c>
      <c r="B25" s="18"/>
      <c r="C25" s="16" t="s">
        <v>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4.75" customHeight="1">
      <c r="A26" s="17" t="s">
        <v>14</v>
      </c>
      <c r="B26" s="18"/>
      <c r="C26" s="19">
        <v>39229.0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17" t="s">
        <v>15</v>
      </c>
      <c r="B27" s="18"/>
      <c r="C27" s="19">
        <v>8992.0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75" customHeight="1">
      <c r="A28" s="17" t="s">
        <v>16</v>
      </c>
      <c r="B28" s="18"/>
      <c r="C28" s="19">
        <v>8057.0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17"/>
      <c r="B29" s="18"/>
      <c r="C29" s="1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75" customHeight="1">
      <c r="A30" s="17"/>
      <c r="B30" s="18"/>
      <c r="C30" s="1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20" t="s">
        <v>17</v>
      </c>
      <c r="B31" s="18"/>
      <c r="C31" s="16">
        <f>SUM(C26:C30)</f>
        <v>56278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21" t="s">
        <v>18</v>
      </c>
      <c r="B32" s="18"/>
      <c r="C32" s="16">
        <f>C24+C31</f>
        <v>170751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2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11" t="s">
        <v>19</v>
      </c>
      <c r="B34" s="12"/>
      <c r="C34" s="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23" t="s">
        <v>20</v>
      </c>
      <c r="B35" s="15"/>
      <c r="C35" s="16" t="s">
        <v>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17" t="s">
        <v>7</v>
      </c>
      <c r="B36" s="18"/>
      <c r="C36" s="19">
        <v>38682.0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17" t="s">
        <v>8</v>
      </c>
      <c r="B37" s="18"/>
      <c r="C37" s="19">
        <v>3768.0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17" t="s">
        <v>21</v>
      </c>
      <c r="B38" s="18"/>
      <c r="C38" s="19">
        <v>1424.0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17" t="s">
        <v>22</v>
      </c>
      <c r="B39" s="18"/>
      <c r="C39" s="19">
        <v>4233.0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17" t="s">
        <v>23</v>
      </c>
      <c r="B40" s="18"/>
      <c r="C40" s="19">
        <v>2720.0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23" t="s">
        <v>24</v>
      </c>
      <c r="B41" s="15"/>
      <c r="C41" s="24">
        <v>6600.0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17"/>
      <c r="B42" s="18"/>
      <c r="C42" s="1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17"/>
      <c r="B43" s="18"/>
      <c r="C43" s="1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75" customHeight="1">
      <c r="A44" s="20" t="s">
        <v>25</v>
      </c>
      <c r="B44" s="18"/>
      <c r="C44" s="16">
        <f>SUM(C36:C43)</f>
        <v>57427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4.75" customHeight="1">
      <c r="A45" s="20" t="s">
        <v>26</v>
      </c>
      <c r="B45" s="18"/>
      <c r="C45" s="16" t="s">
        <v>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4.75" customHeight="1">
      <c r="A46" s="17" t="s">
        <v>27</v>
      </c>
      <c r="B46" s="18"/>
      <c r="C46" s="19">
        <v>38000.0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4.75" customHeight="1">
      <c r="A47" s="17" t="s">
        <v>28</v>
      </c>
      <c r="B47" s="18"/>
      <c r="C47" s="19">
        <v>900.0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4.75" customHeight="1">
      <c r="A48" s="17" t="s">
        <v>29</v>
      </c>
      <c r="B48" s="18"/>
      <c r="C48" s="19">
        <v>9500.0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4.75" customHeight="1">
      <c r="A49" s="17"/>
      <c r="B49" s="18"/>
      <c r="C49" s="1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4.75" customHeight="1">
      <c r="A50" s="17"/>
      <c r="B50" s="18"/>
      <c r="C50" s="1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75" customHeight="1">
      <c r="A51" s="20" t="s">
        <v>30</v>
      </c>
      <c r="B51" s="18"/>
      <c r="C51" s="16">
        <f>C46+C48+C49+C50-C47</f>
        <v>46600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4.75" customHeight="1">
      <c r="A52" s="20" t="s">
        <v>31</v>
      </c>
      <c r="B52" s="18"/>
      <c r="C52" s="16" t="s">
        <v>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4.75" customHeight="1">
      <c r="A53" s="17" t="s">
        <v>32</v>
      </c>
      <c r="B53" s="18"/>
      <c r="C53" s="19">
        <v>15000.0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4.75" customHeight="1">
      <c r="A54" s="17" t="s">
        <v>33</v>
      </c>
      <c r="B54" s="18"/>
      <c r="C54" s="19">
        <v>51724.0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75" customHeight="1">
      <c r="A55" s="17" t="s">
        <v>34</v>
      </c>
      <c r="B55" s="18"/>
      <c r="C55" s="19">
        <v>0.0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4.75" customHeight="1">
      <c r="A56" s="20" t="s">
        <v>35</v>
      </c>
      <c r="B56" s="18"/>
      <c r="C56" s="16">
        <f>SUM(C53:C55)</f>
        <v>66724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4.75" customHeight="1">
      <c r="A57" s="20" t="s">
        <v>36</v>
      </c>
      <c r="B57" s="18"/>
      <c r="C57" s="16">
        <f>C51+C44+C56</f>
        <v>170751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4.75" customHeight="1">
      <c r="A58" s="3"/>
      <c r="C58" s="10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4.75" customHeight="1">
      <c r="A59" s="3"/>
      <c r="C59" s="10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4.75" customHeight="1">
      <c r="A60" s="3"/>
      <c r="C60" s="10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4.75" customHeight="1">
      <c r="A61" s="3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4.75" customHeight="1">
      <c r="A62" s="3"/>
      <c r="C62" s="10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4.75" customHeight="1">
      <c r="A63" s="3"/>
      <c r="C63" s="10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4.75" customHeight="1">
      <c r="A64" s="3"/>
      <c r="C64" s="1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4.75" customHeight="1">
      <c r="A65" s="3"/>
      <c r="C65" s="10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4.75" customHeight="1">
      <c r="A66" s="3"/>
      <c r="C66" s="1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4.75" customHeight="1">
      <c r="A67" s="3"/>
      <c r="C67" s="10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4.75" customHeight="1">
      <c r="A68" s="3"/>
      <c r="C68" s="10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4.75" customHeight="1">
      <c r="A69" s="3"/>
      <c r="C69" s="10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4.75" customHeight="1">
      <c r="A70" s="3"/>
      <c r="C70" s="10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4.75" customHeight="1">
      <c r="A71" s="3"/>
      <c r="C71" s="10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4.75" customHeight="1">
      <c r="A72" s="3"/>
      <c r="C72" s="10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4.75" customHeight="1">
      <c r="A73" s="3"/>
      <c r="C73" s="10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4.75" customHeight="1">
      <c r="A74" s="3"/>
      <c r="C74" s="10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4.75" customHeight="1">
      <c r="A75" s="3"/>
      <c r="C75" s="10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4.75" customHeight="1">
      <c r="A76" s="3"/>
      <c r="C76" s="1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4.75" customHeight="1">
      <c r="A77" s="3"/>
      <c r="C77" s="1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4.75" customHeight="1">
      <c r="A78" s="3"/>
      <c r="C78" s="1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4.75" customHeight="1">
      <c r="A79" s="3"/>
      <c r="C79" s="1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4.75" customHeight="1">
      <c r="A80" s="3"/>
      <c r="C80" s="1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4.75" customHeight="1">
      <c r="A81" s="3"/>
      <c r="C81" s="1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4.75" customHeight="1">
      <c r="A82" s="3"/>
      <c r="C82" s="10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4.75" customHeight="1">
      <c r="A83" s="3"/>
      <c r="C83" s="1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4.75" customHeight="1">
      <c r="A84" s="3"/>
      <c r="C84" s="10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4.75" customHeight="1">
      <c r="A85" s="3"/>
      <c r="C85" s="1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4.75" customHeight="1">
      <c r="A86" s="3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4.75" customHeight="1">
      <c r="A87" s="3"/>
      <c r="C87" s="1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4.75" customHeight="1">
      <c r="A88" s="3"/>
      <c r="C88" s="1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4.75" customHeight="1">
      <c r="A89" s="3"/>
      <c r="C89" s="1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4.75" customHeight="1">
      <c r="A90" s="3"/>
      <c r="C90" s="1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4.75" customHeight="1">
      <c r="A91" s="3"/>
      <c r="C91" s="1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4.75" customHeight="1">
      <c r="A92" s="3"/>
      <c r="C92" s="1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4.75" customHeight="1">
      <c r="A93" s="3"/>
      <c r="B93" s="9"/>
      <c r="C93" s="1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4.75" customHeight="1">
      <c r="A94" s="3"/>
      <c r="B94" s="9"/>
      <c r="C94" s="1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4.75" customHeight="1">
      <c r="A95" s="3"/>
      <c r="B95" s="9"/>
      <c r="C95" s="1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4.75" customHeight="1">
      <c r="A96" s="3"/>
      <c r="B96" s="9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4.75" customHeight="1">
      <c r="A97" s="3"/>
      <c r="B97" s="9"/>
      <c r="C97" s="1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4.75" customHeight="1">
      <c r="A98" s="3"/>
      <c r="B98" s="9"/>
      <c r="C98" s="1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4.75" customHeight="1">
      <c r="A99" s="3"/>
      <c r="B99" s="9"/>
      <c r="C99" s="1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4.75" customHeight="1">
      <c r="A100" s="3"/>
      <c r="B100" s="9"/>
      <c r="C100" s="1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4.75" customHeight="1">
      <c r="A101" s="3"/>
      <c r="B101" s="9"/>
      <c r="C101" s="1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4.75" customHeight="1">
      <c r="A102" s="3"/>
      <c r="B102" s="9"/>
      <c r="C102" s="1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4.75" customHeight="1">
      <c r="A103" s="3"/>
      <c r="B103" s="9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4.75" customHeight="1">
      <c r="A104" s="3"/>
      <c r="B104" s="9"/>
      <c r="C104" s="10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4.75" customHeight="1">
      <c r="A105" s="3"/>
      <c r="B105" s="9"/>
      <c r="C105" s="10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4.75" customHeight="1">
      <c r="A106" s="3"/>
      <c r="B106" s="9"/>
      <c r="C106" s="10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4.75" customHeight="1">
      <c r="A107" s="3"/>
      <c r="B107" s="9"/>
      <c r="C107" s="10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4.75" customHeight="1">
      <c r="A108" s="3"/>
      <c r="B108" s="9"/>
      <c r="C108" s="10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4.75" customHeight="1">
      <c r="A109" s="3"/>
      <c r="B109" s="9"/>
      <c r="C109" s="10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4.75" customHeight="1">
      <c r="A110" s="3"/>
      <c r="B110" s="9"/>
      <c r="C110" s="10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4.75" customHeight="1">
      <c r="A111" s="3"/>
      <c r="B111" s="9"/>
      <c r="C111" s="10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4.75" customHeight="1">
      <c r="A112" s="3"/>
      <c r="B112" s="9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4.75" customHeight="1">
      <c r="A113" s="3"/>
      <c r="B113" s="9"/>
      <c r="C113" s="10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4.75" customHeight="1">
      <c r="A114" s="3"/>
      <c r="B114" s="9"/>
      <c r="C114" s="10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4.75" customHeight="1">
      <c r="A115" s="3"/>
      <c r="B115" s="9"/>
      <c r="C115" s="10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4.75" customHeight="1">
      <c r="A116" s="3"/>
      <c r="B116" s="9"/>
      <c r="C116" s="10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4.75" customHeight="1">
      <c r="A117" s="3"/>
      <c r="B117" s="9"/>
      <c r="C117" s="10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4.75" customHeight="1">
      <c r="A118" s="3"/>
      <c r="B118" s="9"/>
      <c r="C118" s="1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4.75" customHeight="1">
      <c r="A119" s="3"/>
      <c r="B119" s="9"/>
      <c r="C119" s="10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4.75" customHeight="1">
      <c r="A120" s="3"/>
      <c r="B120" s="9"/>
      <c r="C120" s="10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4.75" customHeight="1">
      <c r="A121" s="3"/>
      <c r="B121" s="9"/>
      <c r="C121" s="10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4.75" customHeight="1">
      <c r="A122" s="3"/>
      <c r="B122" s="9"/>
      <c r="C122" s="10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9"/>
      <c r="C123" s="1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9"/>
      <c r="C124" s="10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9"/>
      <c r="C125" s="10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9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9"/>
      <c r="C127" s="1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9"/>
      <c r="C128" s="1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9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9"/>
      <c r="C130" s="1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9"/>
      <c r="C131" s="1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9"/>
      <c r="C132" s="1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9"/>
      <c r="C133" s="1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9"/>
      <c r="C134" s="1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9"/>
      <c r="C135" s="1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9"/>
      <c r="C136" s="1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9"/>
      <c r="C137" s="1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9"/>
      <c r="C138" s="1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9"/>
      <c r="C139" s="1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9"/>
      <c r="C140" s="1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9"/>
      <c r="C141" s="1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9"/>
      <c r="C142" s="1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9"/>
      <c r="C143" s="1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9"/>
      <c r="C144" s="1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9"/>
      <c r="C145" s="1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9"/>
      <c r="C146" s="1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9"/>
      <c r="C147" s="1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9"/>
      <c r="C148" s="1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9"/>
      <c r="C149" s="1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9"/>
      <c r="C150" s="1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9"/>
      <c r="C151" s="1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9"/>
      <c r="C152" s="1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9"/>
      <c r="C153" s="1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9"/>
      <c r="C154" s="1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9"/>
      <c r="C155" s="1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9"/>
      <c r="C156" s="1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9"/>
      <c r="C157" s="1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9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9"/>
      <c r="C159" s="1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9"/>
      <c r="C160" s="1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9"/>
      <c r="C161" s="1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9"/>
      <c r="C162" s="1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9"/>
      <c r="C163" s="1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9"/>
      <c r="C164" s="1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9"/>
      <c r="C165" s="1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9"/>
      <c r="C166" s="1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9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9"/>
      <c r="C168" s="1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9"/>
      <c r="C169" s="1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9"/>
      <c r="C170" s="1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9"/>
      <c r="C171" s="1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9"/>
      <c r="C172" s="1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9"/>
      <c r="C173" s="1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9"/>
      <c r="C174" s="1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9"/>
      <c r="C175" s="1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9"/>
      <c r="C176" s="1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9"/>
      <c r="C177" s="1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9"/>
      <c r="C178" s="1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9"/>
      <c r="C179" s="1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9"/>
      <c r="C180" s="1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9"/>
      <c r="C181" s="1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9"/>
      <c r="C182" s="1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9"/>
      <c r="C183" s="1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9"/>
      <c r="C184" s="1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9"/>
      <c r="C185" s="1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9"/>
      <c r="C186" s="1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9"/>
      <c r="C187" s="1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9"/>
      <c r="C188" s="1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9"/>
      <c r="C189" s="1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9"/>
      <c r="C190" s="1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9"/>
      <c r="C191" s="1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9"/>
      <c r="C192" s="1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9"/>
      <c r="C193" s="1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9"/>
      <c r="C194" s="1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9"/>
      <c r="C195" s="1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9"/>
      <c r="C196" s="1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9"/>
      <c r="C197" s="1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9"/>
      <c r="C198" s="1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9"/>
      <c r="C199" s="1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9"/>
      <c r="C200" s="1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9"/>
      <c r="C201" s="1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9"/>
      <c r="C202" s="1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9"/>
      <c r="C203" s="1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9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9"/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9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9"/>
      <c r="C207" s="1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9"/>
      <c r="C208" s="1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9"/>
      <c r="C209" s="1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9"/>
      <c r="C210" s="1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9"/>
      <c r="C211" s="1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9"/>
      <c r="C212" s="1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9"/>
      <c r="C213" s="1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9"/>
      <c r="C214" s="1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9"/>
      <c r="C215" s="1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9"/>
      <c r="C216" s="1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9"/>
      <c r="C217" s="1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9"/>
      <c r="C218" s="1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9"/>
      <c r="C219" s="1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9"/>
      <c r="C220" s="1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9"/>
      <c r="C221" s="1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9"/>
      <c r="C222" s="1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9"/>
      <c r="C223" s="1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9"/>
      <c r="C224" s="1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9"/>
      <c r="C225" s="1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9"/>
      <c r="C226" s="1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9"/>
      <c r="C227" s="1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9"/>
      <c r="C228" s="1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9"/>
      <c r="C229" s="1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9"/>
      <c r="C230" s="1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9"/>
      <c r="C231" s="1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9"/>
      <c r="C232" s="1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9"/>
      <c r="C233" s="1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9"/>
      <c r="C234" s="1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9"/>
      <c r="C235" s="1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9"/>
      <c r="C236" s="1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9"/>
      <c r="C237" s="1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9"/>
      <c r="C238" s="1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9"/>
      <c r="C239" s="1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9"/>
      <c r="C240" s="1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9"/>
      <c r="C241" s="1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9"/>
      <c r="C242" s="1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9"/>
      <c r="C243" s="1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9"/>
      <c r="C244" s="1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9"/>
      <c r="C245" s="1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9"/>
      <c r="C246" s="1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9"/>
      <c r="C247" s="1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9"/>
      <c r="C248" s="1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9"/>
      <c r="C249" s="1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9"/>
      <c r="C250" s="1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9"/>
      <c r="C251" s="1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9"/>
      <c r="C252" s="1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9"/>
      <c r="C253" s="1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9"/>
      <c r="C254" s="1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9"/>
      <c r="C255" s="1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9"/>
      <c r="C256" s="1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9"/>
      <c r="C257" s="1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9"/>
      <c r="C258" s="1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9"/>
      <c r="C259" s="1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9"/>
      <c r="C260" s="1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9"/>
      <c r="C261" s="1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9"/>
      <c r="C262" s="1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9"/>
      <c r="C263" s="1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9"/>
      <c r="C264" s="1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9"/>
      <c r="C265" s="1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9"/>
      <c r="C266" s="1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9"/>
      <c r="C267" s="1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9"/>
      <c r="C268" s="1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9"/>
      <c r="C269" s="1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9"/>
      <c r="C270" s="1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9"/>
      <c r="C271" s="1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9"/>
      <c r="C272" s="1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9"/>
      <c r="C273" s="1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9"/>
      <c r="C274" s="1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9"/>
      <c r="C275" s="1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9"/>
      <c r="C276" s="1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9"/>
      <c r="C277" s="1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9"/>
      <c r="C278" s="1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9"/>
      <c r="C279" s="1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9"/>
      <c r="C280" s="1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9"/>
      <c r="C281" s="1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9"/>
      <c r="C282" s="1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9"/>
      <c r="C283" s="1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9"/>
      <c r="C284" s="1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9"/>
      <c r="C285" s="1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9"/>
      <c r="C286" s="1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9"/>
      <c r="C287" s="1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9"/>
      <c r="C288" s="1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9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9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9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9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9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9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9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9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9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9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9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9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9"/>
      <c r="C301" s="10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9"/>
      <c r="C302" s="10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9"/>
      <c r="C303" s="10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9"/>
      <c r="C304" s="10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9"/>
      <c r="C305" s="10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9"/>
      <c r="C306" s="10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9"/>
      <c r="C307" s="10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9"/>
      <c r="C308" s="10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9"/>
      <c r="C309" s="10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9"/>
      <c r="C310" s="10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9"/>
      <c r="C311" s="10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9"/>
      <c r="C312" s="10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9"/>
      <c r="C313" s="10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9"/>
      <c r="C314" s="10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9"/>
      <c r="C315" s="10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9"/>
      <c r="C316" s="10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9"/>
      <c r="C317" s="10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9"/>
      <c r="C318" s="10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9"/>
      <c r="C319" s="10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9"/>
      <c r="C320" s="10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9"/>
      <c r="C321" s="10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9"/>
      <c r="C322" s="10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9"/>
      <c r="C323" s="10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9"/>
      <c r="C324" s="10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9"/>
      <c r="C325" s="10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9"/>
      <c r="C326" s="10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9"/>
      <c r="C327" s="10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9"/>
      <c r="C328" s="10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9"/>
      <c r="C329" s="10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9"/>
      <c r="C330" s="10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9"/>
      <c r="C331" s="10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9"/>
      <c r="C332" s="10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9"/>
      <c r="C333" s="10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9"/>
      <c r="C334" s="10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9"/>
      <c r="C335" s="10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9"/>
      <c r="C336" s="10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9"/>
      <c r="C337" s="10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9"/>
      <c r="C338" s="10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9"/>
      <c r="C339" s="10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9"/>
      <c r="C340" s="10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9"/>
      <c r="C341" s="10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9"/>
      <c r="C342" s="10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9"/>
      <c r="C343" s="10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9"/>
      <c r="C344" s="10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9"/>
      <c r="C345" s="10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9"/>
      <c r="C346" s="10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9"/>
      <c r="C347" s="10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9"/>
      <c r="C348" s="10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9"/>
      <c r="C349" s="10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9"/>
      <c r="C350" s="10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9"/>
      <c r="C351" s="10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9"/>
      <c r="C352" s="10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9"/>
      <c r="C353" s="10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9"/>
      <c r="C354" s="10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9"/>
      <c r="C355" s="10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9"/>
      <c r="C356" s="10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9"/>
      <c r="C357" s="10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9"/>
      <c r="C358" s="10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9"/>
      <c r="C359" s="10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9"/>
      <c r="C360" s="10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9"/>
      <c r="C361" s="10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9"/>
      <c r="C362" s="10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9"/>
      <c r="C363" s="10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9"/>
      <c r="C364" s="10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9"/>
      <c r="C365" s="10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9"/>
      <c r="C366" s="10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9"/>
      <c r="C367" s="10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9"/>
      <c r="C368" s="10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9"/>
      <c r="C369" s="10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9"/>
      <c r="C370" s="10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9"/>
      <c r="C371" s="10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9"/>
      <c r="C372" s="10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9"/>
      <c r="C373" s="10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9"/>
      <c r="C374" s="10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9"/>
      <c r="C375" s="10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9"/>
      <c r="C376" s="10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9"/>
      <c r="C377" s="10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9"/>
      <c r="C378" s="10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9"/>
      <c r="C379" s="10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9"/>
      <c r="C380" s="10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9"/>
      <c r="C381" s="10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9"/>
      <c r="C382" s="10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9"/>
      <c r="C383" s="10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9"/>
      <c r="C384" s="10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9"/>
      <c r="C385" s="10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9"/>
      <c r="C386" s="10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9"/>
      <c r="C387" s="10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9"/>
      <c r="C388" s="10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9"/>
      <c r="C389" s="10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9"/>
      <c r="C390" s="10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9"/>
      <c r="C391" s="10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9"/>
      <c r="C392" s="10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9"/>
      <c r="C393" s="10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9"/>
      <c r="C394" s="10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9"/>
      <c r="C395" s="10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9"/>
      <c r="C396" s="10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9"/>
      <c r="C397" s="10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9"/>
      <c r="C398" s="10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9"/>
      <c r="C399" s="10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9"/>
      <c r="C400" s="10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9"/>
      <c r="C401" s="10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9"/>
      <c r="C402" s="10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9"/>
      <c r="C403" s="10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9"/>
      <c r="C404" s="10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9"/>
      <c r="C405" s="10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9"/>
      <c r="C406" s="10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9"/>
      <c r="C407" s="10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9"/>
      <c r="C408" s="10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9"/>
      <c r="C409" s="10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9"/>
      <c r="C410" s="10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9"/>
      <c r="C411" s="10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9"/>
      <c r="C412" s="10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9"/>
      <c r="C413" s="10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9"/>
      <c r="C414" s="10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9"/>
      <c r="C415" s="10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9"/>
      <c r="C416" s="10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9"/>
      <c r="C417" s="10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9"/>
      <c r="C418" s="10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9"/>
      <c r="C419" s="10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9"/>
      <c r="C420" s="10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9"/>
      <c r="C421" s="10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9"/>
      <c r="C422" s="10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9"/>
      <c r="C423" s="10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9"/>
      <c r="C424" s="10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9"/>
      <c r="C425" s="10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9"/>
      <c r="C426" s="10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9"/>
      <c r="C427" s="10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9"/>
      <c r="C428" s="10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9"/>
      <c r="C429" s="10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9"/>
      <c r="C430" s="10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9"/>
      <c r="C431" s="10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9"/>
      <c r="C432" s="10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9"/>
      <c r="C433" s="10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9"/>
      <c r="C434" s="10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9"/>
      <c r="C435" s="10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9"/>
      <c r="C436" s="10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9"/>
      <c r="C437" s="10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9"/>
      <c r="C438" s="10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9"/>
      <c r="C439" s="10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9"/>
      <c r="C440" s="10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9"/>
      <c r="C441" s="10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9"/>
      <c r="C442" s="10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9"/>
      <c r="C443" s="10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9"/>
      <c r="C444" s="10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9"/>
      <c r="C445" s="10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9"/>
      <c r="C446" s="10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9"/>
      <c r="C447" s="10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9"/>
      <c r="C448" s="10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9"/>
      <c r="C449" s="10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9"/>
      <c r="C450" s="10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9"/>
      <c r="C451" s="10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9"/>
      <c r="C452" s="10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9"/>
      <c r="C453" s="10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9"/>
      <c r="C454" s="10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9"/>
      <c r="C455" s="10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9"/>
      <c r="C456" s="10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9"/>
      <c r="C457" s="10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9"/>
      <c r="C458" s="10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9"/>
      <c r="C459" s="10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9"/>
      <c r="C460" s="10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9"/>
      <c r="C461" s="10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9"/>
      <c r="C462" s="10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9"/>
      <c r="C463" s="10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9"/>
      <c r="C464" s="10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9"/>
      <c r="C465" s="10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9"/>
      <c r="C466" s="10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9"/>
      <c r="C467" s="10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9"/>
      <c r="C468" s="10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9"/>
      <c r="C469" s="10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9"/>
      <c r="C470" s="10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9"/>
      <c r="C471" s="10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9"/>
      <c r="C472" s="10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9"/>
      <c r="C473" s="10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9"/>
      <c r="C474" s="10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9"/>
      <c r="C475" s="10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9"/>
      <c r="C476" s="10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9"/>
      <c r="C477" s="10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9"/>
      <c r="C478" s="10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9"/>
      <c r="C479" s="10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9"/>
      <c r="C480" s="10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9"/>
      <c r="C481" s="10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9"/>
      <c r="C482" s="10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9"/>
      <c r="C483" s="10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9"/>
      <c r="C484" s="10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9"/>
      <c r="C485" s="10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9"/>
      <c r="C486" s="10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9"/>
      <c r="C487" s="10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9"/>
      <c r="C488" s="10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9"/>
      <c r="C489" s="10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9"/>
      <c r="C490" s="10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9"/>
      <c r="C491" s="10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9"/>
      <c r="C492" s="10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9"/>
      <c r="C493" s="10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9"/>
      <c r="C494" s="10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9"/>
      <c r="C495" s="10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9"/>
      <c r="C496" s="10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9"/>
      <c r="C497" s="10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9"/>
      <c r="C498" s="10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9"/>
      <c r="C499" s="10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9"/>
      <c r="C500" s="10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9"/>
      <c r="C501" s="10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9"/>
      <c r="C502" s="10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9"/>
      <c r="C503" s="10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9"/>
      <c r="C504" s="10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9"/>
      <c r="C505" s="10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9"/>
      <c r="C506" s="10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9"/>
      <c r="C507" s="10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9"/>
      <c r="C508" s="10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9"/>
      <c r="C509" s="10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9"/>
      <c r="C510" s="10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9"/>
      <c r="C511" s="10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9"/>
      <c r="C512" s="10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9"/>
      <c r="C513" s="10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9"/>
      <c r="C514" s="10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9"/>
      <c r="C515" s="10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9"/>
      <c r="C516" s="10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9"/>
      <c r="C517" s="10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9"/>
      <c r="C518" s="10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9"/>
      <c r="C519" s="10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9"/>
      <c r="C520" s="10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9"/>
      <c r="C521" s="10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9"/>
      <c r="C522" s="10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9"/>
      <c r="C523" s="10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9"/>
      <c r="C524" s="10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9"/>
      <c r="C525" s="10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9"/>
      <c r="C526" s="10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9"/>
      <c r="C527" s="10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9"/>
      <c r="C528" s="10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9"/>
      <c r="C529" s="10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9"/>
      <c r="C530" s="10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9"/>
      <c r="C531" s="10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9"/>
      <c r="C532" s="10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9"/>
      <c r="C533" s="10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9"/>
      <c r="C534" s="10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9"/>
      <c r="C535" s="10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9"/>
      <c r="C536" s="10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9"/>
      <c r="C537" s="10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9"/>
      <c r="C538" s="10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9"/>
      <c r="C539" s="10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9"/>
      <c r="C540" s="10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9"/>
      <c r="C541" s="10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9"/>
      <c r="C542" s="10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9"/>
      <c r="C543" s="10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9"/>
      <c r="C544" s="10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9"/>
      <c r="C545" s="10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9"/>
      <c r="C546" s="10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9"/>
      <c r="C547" s="10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9"/>
      <c r="C548" s="10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9"/>
      <c r="C549" s="10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9"/>
      <c r="C550" s="10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9"/>
      <c r="C551" s="10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9"/>
      <c r="C552" s="10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9"/>
      <c r="C553" s="10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9"/>
      <c r="C554" s="10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9"/>
      <c r="C555" s="10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9"/>
      <c r="C556" s="10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9"/>
      <c r="C557" s="10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9"/>
      <c r="C558" s="10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9"/>
      <c r="C559" s="10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9"/>
      <c r="C560" s="10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9"/>
      <c r="C561" s="10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9"/>
      <c r="C562" s="10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9"/>
      <c r="C563" s="10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9"/>
      <c r="C564" s="10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9"/>
      <c r="C565" s="10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9"/>
      <c r="C566" s="10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9"/>
      <c r="C567" s="10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9"/>
      <c r="C568" s="10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9"/>
      <c r="C569" s="10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9"/>
      <c r="C570" s="10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9"/>
      <c r="C571" s="10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9"/>
      <c r="C572" s="10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9"/>
      <c r="C573" s="10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9"/>
      <c r="C574" s="10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9"/>
      <c r="C575" s="10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9"/>
      <c r="C576" s="10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9"/>
      <c r="C577" s="10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9"/>
      <c r="C578" s="10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9"/>
      <c r="C579" s="10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9"/>
      <c r="C580" s="10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9"/>
      <c r="C581" s="10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9"/>
      <c r="C582" s="10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9"/>
      <c r="C583" s="10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9"/>
      <c r="C584" s="10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9"/>
      <c r="C585" s="10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9"/>
      <c r="C586" s="10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9"/>
      <c r="C587" s="10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9"/>
      <c r="C588" s="10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9"/>
      <c r="C589" s="10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9"/>
      <c r="C590" s="10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9"/>
      <c r="C591" s="10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9"/>
      <c r="C592" s="10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9"/>
      <c r="C593" s="10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9"/>
      <c r="C594" s="10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9"/>
      <c r="C595" s="10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9"/>
      <c r="C596" s="10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9"/>
      <c r="C597" s="10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9"/>
      <c r="C598" s="10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9"/>
      <c r="C599" s="10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9"/>
      <c r="C600" s="10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9"/>
      <c r="C601" s="10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9"/>
      <c r="C602" s="10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9"/>
      <c r="C603" s="10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9"/>
      <c r="C604" s="10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9"/>
      <c r="C605" s="10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9"/>
      <c r="C606" s="10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9"/>
      <c r="C607" s="10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9"/>
      <c r="C608" s="10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9"/>
      <c r="C609" s="10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9"/>
      <c r="C610" s="10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9"/>
      <c r="C611" s="10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9"/>
      <c r="C612" s="10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9"/>
      <c r="C613" s="10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9"/>
      <c r="C614" s="10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9"/>
      <c r="C615" s="10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9"/>
      <c r="C616" s="10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9"/>
      <c r="C617" s="10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9"/>
      <c r="C618" s="10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9"/>
      <c r="C619" s="10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9"/>
      <c r="C620" s="10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9"/>
      <c r="C621" s="10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9"/>
      <c r="C622" s="10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9"/>
      <c r="C623" s="10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9"/>
      <c r="C624" s="10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9"/>
      <c r="C625" s="10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9"/>
      <c r="C626" s="10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9"/>
      <c r="C627" s="10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9"/>
      <c r="C628" s="10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9"/>
      <c r="C629" s="10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9"/>
      <c r="C630" s="10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9"/>
      <c r="C631" s="10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9"/>
      <c r="C632" s="10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9"/>
      <c r="C633" s="10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9"/>
      <c r="C634" s="10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9"/>
      <c r="C635" s="10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9"/>
      <c r="C636" s="10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9"/>
      <c r="C637" s="10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9"/>
      <c r="C638" s="10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9"/>
      <c r="C639" s="10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9"/>
      <c r="C640" s="10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9"/>
      <c r="C641" s="10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9"/>
      <c r="C642" s="10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9"/>
      <c r="C643" s="10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9"/>
      <c r="C644" s="10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9"/>
      <c r="C645" s="10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9"/>
      <c r="C646" s="10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9"/>
      <c r="C647" s="10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9"/>
      <c r="C648" s="10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9"/>
      <c r="C649" s="10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9"/>
      <c r="C650" s="10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9"/>
      <c r="C651" s="10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9"/>
      <c r="C652" s="10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9"/>
      <c r="C653" s="10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9"/>
      <c r="C654" s="10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9"/>
      <c r="C655" s="10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9"/>
      <c r="C656" s="10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9"/>
      <c r="C657" s="10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9"/>
      <c r="C658" s="10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9"/>
      <c r="C659" s="10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9"/>
      <c r="C660" s="10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9"/>
      <c r="C661" s="10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9"/>
      <c r="C662" s="10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9"/>
      <c r="C663" s="10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9"/>
      <c r="C664" s="10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9"/>
      <c r="C665" s="10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9"/>
      <c r="C666" s="10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9"/>
      <c r="C667" s="10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9"/>
      <c r="C668" s="10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9"/>
      <c r="C669" s="10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9"/>
      <c r="C670" s="10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9"/>
      <c r="C671" s="10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9"/>
      <c r="C672" s="10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9"/>
      <c r="C673" s="10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9"/>
      <c r="C674" s="10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9"/>
      <c r="C675" s="10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9"/>
      <c r="C676" s="10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9"/>
      <c r="C677" s="10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9"/>
      <c r="C678" s="10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9"/>
      <c r="C679" s="10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9"/>
      <c r="C680" s="10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9"/>
      <c r="C681" s="10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9"/>
      <c r="C682" s="10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9"/>
      <c r="C683" s="10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9"/>
      <c r="C684" s="10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9"/>
      <c r="C685" s="10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9"/>
      <c r="C686" s="10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9"/>
      <c r="C687" s="10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9"/>
      <c r="C688" s="10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9"/>
      <c r="C689" s="10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9"/>
      <c r="C690" s="10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9"/>
      <c r="C691" s="10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9"/>
      <c r="C692" s="10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9"/>
      <c r="C693" s="10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9"/>
      <c r="C694" s="10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9"/>
      <c r="C695" s="10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9"/>
      <c r="C696" s="10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9"/>
      <c r="C697" s="10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9"/>
      <c r="C698" s="10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9"/>
      <c r="C699" s="10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9"/>
      <c r="C700" s="10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9"/>
      <c r="C701" s="10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9"/>
      <c r="C702" s="10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9"/>
      <c r="C703" s="10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9"/>
      <c r="C704" s="10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9"/>
      <c r="C705" s="10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9"/>
      <c r="C706" s="10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9"/>
      <c r="C707" s="10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9"/>
      <c r="C708" s="10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9"/>
      <c r="C709" s="10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9"/>
      <c r="C710" s="10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9"/>
      <c r="C711" s="10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9"/>
      <c r="C712" s="10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9"/>
      <c r="C713" s="10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9"/>
      <c r="C714" s="10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9"/>
      <c r="C715" s="10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9"/>
      <c r="C716" s="10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9"/>
      <c r="C717" s="10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9"/>
      <c r="C718" s="10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9"/>
      <c r="C719" s="10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9"/>
      <c r="C720" s="10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9"/>
      <c r="C721" s="10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9"/>
      <c r="C722" s="10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9"/>
      <c r="C723" s="10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9"/>
      <c r="C724" s="10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9"/>
      <c r="C725" s="10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9"/>
      <c r="C726" s="10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9"/>
      <c r="C727" s="10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9"/>
      <c r="C728" s="10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9"/>
      <c r="C729" s="10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9"/>
      <c r="C730" s="10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9"/>
      <c r="C731" s="10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9"/>
      <c r="C732" s="10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9"/>
      <c r="C733" s="10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9"/>
      <c r="C734" s="10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9"/>
      <c r="C735" s="10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9"/>
      <c r="C736" s="10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9"/>
      <c r="C737" s="10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9"/>
      <c r="C738" s="10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9"/>
      <c r="C739" s="10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9"/>
      <c r="C740" s="10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9"/>
      <c r="C741" s="10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9"/>
      <c r="C742" s="10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9"/>
      <c r="C743" s="10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9"/>
      <c r="C744" s="10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9"/>
      <c r="C745" s="10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9"/>
      <c r="C746" s="10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9"/>
      <c r="C747" s="10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9"/>
      <c r="C748" s="10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9"/>
      <c r="C749" s="10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9"/>
      <c r="C750" s="10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9"/>
      <c r="C751" s="10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9"/>
      <c r="C752" s="10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9"/>
      <c r="C753" s="10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9"/>
      <c r="C754" s="10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9"/>
      <c r="C755" s="10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9"/>
      <c r="C756" s="10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9"/>
      <c r="C757" s="10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9"/>
      <c r="C758" s="10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9"/>
      <c r="C759" s="10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9"/>
      <c r="C760" s="10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9"/>
      <c r="C761" s="10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9"/>
      <c r="C762" s="10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9"/>
      <c r="C763" s="10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9"/>
      <c r="C764" s="10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9"/>
      <c r="C765" s="10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9"/>
      <c r="C766" s="10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9"/>
      <c r="C767" s="10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9"/>
      <c r="C768" s="10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9"/>
      <c r="C769" s="10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9"/>
      <c r="C770" s="10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9"/>
      <c r="C771" s="10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9"/>
      <c r="C772" s="10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9"/>
      <c r="C773" s="10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9"/>
      <c r="C774" s="10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9"/>
      <c r="C775" s="10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9"/>
      <c r="C776" s="10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9"/>
      <c r="C777" s="10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9"/>
      <c r="C778" s="10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9"/>
      <c r="C779" s="10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9"/>
      <c r="C780" s="10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9"/>
      <c r="C781" s="10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9"/>
      <c r="C782" s="10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9"/>
      <c r="C783" s="10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9"/>
      <c r="C784" s="10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9"/>
      <c r="C785" s="10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9"/>
      <c r="C786" s="10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9"/>
      <c r="C787" s="10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9"/>
      <c r="C788" s="10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9"/>
      <c r="C789" s="10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9"/>
      <c r="C790" s="10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9"/>
      <c r="C791" s="10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9"/>
      <c r="C792" s="10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9"/>
      <c r="C793" s="10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9"/>
      <c r="C794" s="10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9"/>
      <c r="C795" s="10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9"/>
      <c r="C796" s="10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9"/>
      <c r="C797" s="10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9"/>
      <c r="C798" s="10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9"/>
      <c r="C799" s="10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9"/>
      <c r="C800" s="10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9"/>
      <c r="C801" s="10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9"/>
      <c r="C802" s="10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9"/>
      <c r="C803" s="10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9"/>
      <c r="C804" s="10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9"/>
      <c r="C805" s="10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9"/>
      <c r="C806" s="10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9"/>
      <c r="C807" s="10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9"/>
      <c r="C808" s="10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9"/>
      <c r="C809" s="10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9"/>
      <c r="C810" s="10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9"/>
      <c r="C811" s="10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9"/>
      <c r="C812" s="10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9"/>
      <c r="C813" s="10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9"/>
      <c r="C814" s="10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9"/>
      <c r="C815" s="10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9"/>
      <c r="C816" s="10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9"/>
      <c r="C817" s="10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9"/>
      <c r="C818" s="10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9"/>
      <c r="C819" s="10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9"/>
      <c r="C820" s="10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9"/>
      <c r="C821" s="10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9"/>
      <c r="C822" s="10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9"/>
      <c r="C823" s="10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9"/>
      <c r="C824" s="10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9"/>
      <c r="C825" s="10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9"/>
      <c r="C826" s="10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9"/>
      <c r="C827" s="10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9"/>
      <c r="C828" s="10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9"/>
      <c r="C829" s="10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9"/>
      <c r="C830" s="10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9"/>
      <c r="C831" s="10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9"/>
      <c r="C832" s="10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9"/>
      <c r="C833" s="10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9"/>
      <c r="C834" s="10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9"/>
      <c r="C835" s="10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9"/>
      <c r="C836" s="10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9"/>
      <c r="C837" s="10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9"/>
      <c r="C838" s="10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9"/>
      <c r="C839" s="10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9"/>
      <c r="C840" s="10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9"/>
      <c r="C841" s="10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9"/>
      <c r="C842" s="10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9"/>
      <c r="C843" s="10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9"/>
      <c r="C844" s="10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9"/>
      <c r="C845" s="10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9"/>
      <c r="C846" s="10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9"/>
      <c r="C847" s="10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9"/>
      <c r="C848" s="10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9"/>
      <c r="C849" s="10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9"/>
      <c r="C850" s="10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9"/>
      <c r="C851" s="10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9"/>
      <c r="C852" s="10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9"/>
      <c r="C853" s="10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9"/>
      <c r="C854" s="10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9"/>
      <c r="C855" s="10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9"/>
      <c r="C856" s="10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9"/>
      <c r="C857" s="10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9"/>
      <c r="C858" s="10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9"/>
      <c r="C859" s="10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9"/>
      <c r="C860" s="10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9"/>
      <c r="C861" s="10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9"/>
      <c r="C862" s="10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9"/>
      <c r="C863" s="10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9"/>
      <c r="C864" s="10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9"/>
      <c r="C865" s="10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9"/>
      <c r="C866" s="10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9"/>
      <c r="C867" s="10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9"/>
      <c r="C868" s="10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9"/>
      <c r="C869" s="10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9"/>
      <c r="C870" s="10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9"/>
      <c r="C871" s="10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9"/>
      <c r="C872" s="10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9"/>
      <c r="C873" s="10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9"/>
      <c r="C874" s="10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9"/>
      <c r="C875" s="10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9"/>
      <c r="C876" s="10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9"/>
      <c r="C877" s="10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9"/>
      <c r="C878" s="10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9"/>
      <c r="C879" s="10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9"/>
      <c r="C880" s="10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9"/>
      <c r="C881" s="10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9"/>
      <c r="C882" s="10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9"/>
      <c r="C883" s="10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9"/>
      <c r="C884" s="10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9"/>
      <c r="C885" s="10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9"/>
      <c r="C886" s="10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9"/>
      <c r="C887" s="10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9"/>
      <c r="C888" s="10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9"/>
      <c r="C889" s="10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9"/>
      <c r="C890" s="10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9"/>
      <c r="C891" s="10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9"/>
      <c r="C892" s="10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9"/>
      <c r="C893" s="10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9"/>
      <c r="C894" s="10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9"/>
      <c r="C895" s="10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9"/>
      <c r="C896" s="10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9"/>
      <c r="C897" s="10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9"/>
      <c r="C898" s="10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9"/>
      <c r="C899" s="10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9"/>
      <c r="C900" s="10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9"/>
      <c r="C901" s="10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9"/>
      <c r="C902" s="10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9"/>
      <c r="C903" s="10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9"/>
      <c r="C904" s="10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9"/>
      <c r="C905" s="10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9"/>
      <c r="C906" s="10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9"/>
      <c r="C907" s="10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9"/>
      <c r="C908" s="10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9"/>
      <c r="C909" s="10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9"/>
      <c r="C910" s="10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9"/>
      <c r="C911" s="10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9"/>
      <c r="C912" s="10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9"/>
      <c r="C913" s="10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9"/>
      <c r="C914" s="10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9"/>
      <c r="C915" s="10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9"/>
      <c r="C916" s="10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9"/>
      <c r="C917" s="10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9"/>
      <c r="C918" s="10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9"/>
      <c r="C919" s="10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9"/>
      <c r="C920" s="10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9"/>
      <c r="C921" s="10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9"/>
      <c r="C922" s="10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9"/>
      <c r="C923" s="10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9"/>
      <c r="C924" s="10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9"/>
      <c r="C925" s="10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9"/>
      <c r="C926" s="10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9"/>
      <c r="C927" s="10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9"/>
      <c r="C928" s="10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9"/>
      <c r="C929" s="10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9"/>
      <c r="C930" s="10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9"/>
      <c r="C931" s="10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9"/>
      <c r="C932" s="10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9"/>
      <c r="C933" s="10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9"/>
      <c r="C934" s="10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9"/>
      <c r="C935" s="10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9"/>
      <c r="C936" s="10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9"/>
      <c r="C937" s="10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9"/>
      <c r="C938" s="10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9"/>
      <c r="C939" s="10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9"/>
      <c r="C940" s="10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9"/>
      <c r="C941" s="10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9"/>
      <c r="C942" s="10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9"/>
      <c r="C943" s="10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9"/>
      <c r="C944" s="10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9"/>
      <c r="C945" s="10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9"/>
      <c r="C946" s="10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9"/>
      <c r="C947" s="10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9"/>
      <c r="C948" s="10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9"/>
      <c r="C949" s="10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9"/>
      <c r="C950" s="10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9"/>
      <c r="C951" s="10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9"/>
      <c r="C952" s="10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9"/>
      <c r="C953" s="10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9"/>
      <c r="C954" s="10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9"/>
      <c r="C955" s="10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9"/>
      <c r="C956" s="10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9"/>
      <c r="C957" s="10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9"/>
      <c r="C958" s="10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9"/>
      <c r="C959" s="10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9"/>
      <c r="C960" s="10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9"/>
      <c r="C961" s="10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9"/>
      <c r="C962" s="10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9"/>
      <c r="C963" s="10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9"/>
      <c r="C964" s="10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9"/>
      <c r="C965" s="10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9"/>
      <c r="C966" s="10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9"/>
      <c r="C967" s="10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9"/>
      <c r="C968" s="10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9"/>
      <c r="C969" s="10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9"/>
      <c r="C970" s="10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9"/>
      <c r="C971" s="10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9"/>
      <c r="C972" s="10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9"/>
      <c r="C973" s="10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9"/>
      <c r="C974" s="10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9"/>
      <c r="C975" s="10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9"/>
      <c r="C976" s="10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9"/>
      <c r="C977" s="10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9"/>
      <c r="C978" s="10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9"/>
      <c r="C979" s="10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9"/>
      <c r="C980" s="10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9"/>
      <c r="C981" s="10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9"/>
      <c r="C982" s="10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9"/>
      <c r="C983" s="10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9"/>
      <c r="C984" s="10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9"/>
      <c r="C985" s="10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9"/>
      <c r="C986" s="10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9"/>
      <c r="C987" s="10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9"/>
      <c r="C988" s="10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9"/>
      <c r="C989" s="10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9"/>
      <c r="C990" s="10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9"/>
      <c r="C991" s="10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9"/>
      <c r="C992" s="10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9"/>
      <c r="C993" s="10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9"/>
      <c r="C994" s="10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9"/>
      <c r="C995" s="10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9"/>
      <c r="C996" s="10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9"/>
      <c r="C997" s="10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9"/>
      <c r="C998" s="10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9"/>
      <c r="C999" s="10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9"/>
      <c r="C1000" s="10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1">
    <mergeCell ref="A45:B45"/>
    <mergeCell ref="A46:B46"/>
    <mergeCell ref="A38:B38"/>
    <mergeCell ref="A39:B39"/>
    <mergeCell ref="A47:B47"/>
    <mergeCell ref="A41:B41"/>
    <mergeCell ref="A42:B42"/>
    <mergeCell ref="A43:B43"/>
    <mergeCell ref="A44:B44"/>
    <mergeCell ref="A36:B36"/>
    <mergeCell ref="A37:B37"/>
    <mergeCell ref="A5:C5"/>
    <mergeCell ref="A6:C6"/>
    <mergeCell ref="A1:C2"/>
    <mergeCell ref="A27:B27"/>
    <mergeCell ref="A28:B28"/>
    <mergeCell ref="A29:B29"/>
    <mergeCell ref="A25:B25"/>
    <mergeCell ref="A26:B26"/>
    <mergeCell ref="A30:B30"/>
    <mergeCell ref="A32:B32"/>
    <mergeCell ref="A33:C33"/>
    <mergeCell ref="A34:C34"/>
    <mergeCell ref="A31:B31"/>
    <mergeCell ref="A40:B40"/>
    <mergeCell ref="A35:B35"/>
    <mergeCell ref="A49:B49"/>
    <mergeCell ref="A51:B51"/>
    <mergeCell ref="A50:B50"/>
    <mergeCell ref="A48:B48"/>
    <mergeCell ref="A52:B52"/>
    <mergeCell ref="A53:B53"/>
    <mergeCell ref="A63:B63"/>
    <mergeCell ref="A64:B64"/>
    <mergeCell ref="A65:B65"/>
    <mergeCell ref="A66:B66"/>
    <mergeCell ref="A68:B68"/>
    <mergeCell ref="A69:B69"/>
    <mergeCell ref="A70:B70"/>
    <mergeCell ref="A67:B67"/>
    <mergeCell ref="A22:B22"/>
    <mergeCell ref="A23:B23"/>
    <mergeCell ref="A24:B24"/>
    <mergeCell ref="A20:B20"/>
    <mergeCell ref="A21:B21"/>
    <mergeCell ref="A15:C15"/>
    <mergeCell ref="A16:B16"/>
    <mergeCell ref="A17:B17"/>
    <mergeCell ref="A18:B18"/>
    <mergeCell ref="A19:B19"/>
    <mergeCell ref="A78:B78"/>
    <mergeCell ref="A80:B80"/>
    <mergeCell ref="A79:B79"/>
    <mergeCell ref="A61:B61"/>
    <mergeCell ref="A62:B62"/>
    <mergeCell ref="A88:B88"/>
    <mergeCell ref="A89:B89"/>
    <mergeCell ref="A90:B90"/>
    <mergeCell ref="A91:B91"/>
    <mergeCell ref="A92:B92"/>
    <mergeCell ref="A85:B85"/>
    <mergeCell ref="A54:B54"/>
    <mergeCell ref="A55:B55"/>
    <mergeCell ref="A57:B57"/>
    <mergeCell ref="A58:B58"/>
    <mergeCell ref="A56:B56"/>
    <mergeCell ref="A60:B60"/>
    <mergeCell ref="A59:B59"/>
    <mergeCell ref="A71:B71"/>
    <mergeCell ref="A73:B73"/>
    <mergeCell ref="A72:B72"/>
    <mergeCell ref="A74:B74"/>
    <mergeCell ref="A75:B75"/>
    <mergeCell ref="A76:B76"/>
    <mergeCell ref="A77:B77"/>
    <mergeCell ref="A81:B81"/>
    <mergeCell ref="A82:B82"/>
    <mergeCell ref="A83:B83"/>
    <mergeCell ref="A84:B84"/>
    <mergeCell ref="A86:B86"/>
    <mergeCell ref="A87:B87"/>
  </mergeCells>
  <printOptions/>
  <pageMargins bottom="0.75" footer="0.0" header="0.0" left="0.7" right="0.7" top="0.75"/>
  <pageSetup orientation="portrait"/>
  <drawing r:id="rId1"/>
</worksheet>
</file>