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<sst xmlns="http://schemas.openxmlformats.org/spreadsheetml/2006/main" count="34" uniqueCount="32">
  <si>
    <t>Weekly Sales &amp; Deposits Summary</t>
  </si>
  <si>
    <t>Mon</t>
  </si>
  <si>
    <t>Tue</t>
  </si>
  <si>
    <t>Wed</t>
  </si>
  <si>
    <t>Thu</t>
  </si>
  <si>
    <t>Fri</t>
  </si>
  <si>
    <t>Sat</t>
  </si>
  <si>
    <t>Sun</t>
  </si>
  <si>
    <t xml:space="preserve">Total </t>
  </si>
  <si>
    <t>Total %</t>
  </si>
  <si>
    <t>GROSS SALES</t>
  </si>
  <si>
    <t>Food</t>
  </si>
  <si>
    <t>Beverage</t>
  </si>
  <si>
    <t>Wine</t>
  </si>
  <si>
    <t>Gross Sales</t>
  </si>
  <si>
    <t>Sales Tax</t>
  </si>
  <si>
    <t>Deposits Received</t>
  </si>
  <si>
    <t>Others</t>
  </si>
  <si>
    <t>Total</t>
  </si>
  <si>
    <t>LESS DISCOUNTS</t>
  </si>
  <si>
    <t>Customer Discounts</t>
  </si>
  <si>
    <t>Manager Meals</t>
  </si>
  <si>
    <t>Sub Total</t>
  </si>
  <si>
    <t>Net Sales</t>
  </si>
  <si>
    <t>Need to Account For</t>
  </si>
  <si>
    <t>CASH/PAYMENTS</t>
  </si>
  <si>
    <t>Visa</t>
  </si>
  <si>
    <t>Amex</t>
  </si>
  <si>
    <t>Total Cash and CC Received</t>
  </si>
  <si>
    <t>4412 Roosevelt Street, San Francisco, CA 94114</t>
  </si>
  <si>
    <t>+1 415 359 1127 | hello@gourmet.com</t>
  </si>
  <si>
    <t>gourmet.com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</si>
</sst>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9">
    <font>
      <sz val="10.0"/>
      <color rgb="FF000000"/>
      <name val="Arial"/>
    </font>
    <font>
      <b/>
      <sz val="24.0"/>
      <color rgb="FF00B0F0"/>
      <name val="Calibri"/>
    </font>
    <font>
      <sz val="11.0"/>
      <color rgb="FF333333"/>
      <name val="Calibri"/>
    </font>
    <font>
      <b/>
      <sz val="11.0"/>
      <color rgb="FF333333"/>
      <name val="Calibri"/>
    </font>
    <font/>
    <font>
      <sz val="10.0"/>
      <color rgb="FF333333"/>
      <name val="Calibri"/>
    </font>
    <font>
      <sz val="11.0"/>
      <color rgb="FF000000"/>
      <name val="Calibri"/>
    </font>
    <font>
      <b/>
      <sz val="10.0"/>
      <color rgb="FF000000"/>
      <name val="Arial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0" numFmtId="0" xfId="0" applyFont="1"/>
    <xf borderId="1" fillId="0" fontId="2" numFmtId="0" xfId="0" applyAlignment="1" applyBorder="1" applyFont="1">
      <alignment vertical="center"/>
    </xf>
    <xf borderId="1" fillId="0" fontId="3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left" shrinkToFit="0" vertical="center" wrapText="1"/>
    </xf>
    <xf borderId="3" fillId="0" fontId="4" numFmtId="0" xfId="0" applyBorder="1" applyFont="1"/>
    <xf borderId="4" fillId="0" fontId="4" numFmtId="0" xfId="0" applyBorder="1" applyFont="1"/>
    <xf borderId="1" fillId="0" fontId="2" numFmtId="0" xfId="0" applyAlignment="1" applyBorder="1" applyFont="1">
      <alignment shrinkToFit="0" vertical="center" wrapText="1"/>
    </xf>
    <xf borderId="1" fillId="0" fontId="5" numFmtId="164" xfId="0" applyAlignment="1" applyBorder="1" applyFont="1" applyNumberFormat="1">
      <alignment horizontal="center" vertical="center"/>
    </xf>
    <xf borderId="1" fillId="0" fontId="5" numFmtId="9" xfId="0" applyAlignment="1" applyBorder="1" applyFont="1" applyNumberFormat="1">
      <alignment horizontal="center" vertical="center"/>
    </xf>
    <xf borderId="1" fillId="0" fontId="3" numFmtId="0" xfId="0" applyAlignment="1" applyBorder="1" applyFont="1">
      <alignment shrinkToFit="0" vertical="center" wrapText="1"/>
    </xf>
    <xf borderId="1" fillId="0" fontId="5" numFmtId="10" xfId="0" applyAlignment="1" applyBorder="1" applyFont="1" applyNumberFormat="1">
      <alignment horizontal="center" vertical="center"/>
    </xf>
    <xf borderId="1" fillId="0" fontId="6" numFmtId="0" xfId="0" applyAlignment="1" applyBorder="1" applyFont="1">
      <alignment vertical="center"/>
    </xf>
    <xf borderId="1" fillId="0" fontId="7" numFmtId="0" xfId="0" applyAlignment="1" applyBorder="1" applyFont="1">
      <alignment vertical="center"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2" numFmtId="10" xfId="0" applyFont="1" applyNumberFormat="1"/>
    <xf borderId="5" fillId="0" fontId="0" numFmtId="0" xfId="0" applyBorder="1" applyFont="1"/>
    <xf borderId="0" fillId="0" fontId="8" numFmtId="0" xfId="0" applyAlignment="1" applyFont="1">
      <alignment horizontal="left" vertical="center"/>
    </xf>
    <xf borderId="0" fillId="0" fontId="8" numFmtId="49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342900</xdr:colOff>
      <xdr:row>33</xdr:row>
      <xdr:rowOff>19050</xdr:rowOff>
    </xdr:from>
    <xdr:ext cx="1371600" cy="457200"/>
    <xdr:sp>
      <xdr:nvSpPr>
        <xdr:cNvPr id="3" name="Shape 3"/>
        <xdr:cNvSpPr/>
      </xdr:nvSpPr>
      <xdr:spPr>
        <a:xfrm>
          <a:off x="4660200" y="3551400"/>
          <a:ext cx="1371600" cy="45720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86"/>
    <col customWidth="1" min="2" max="3" width="8.29"/>
    <col customWidth="1" min="4" max="7" width="8.0"/>
    <col customWidth="1" min="8" max="8" width="9.0"/>
    <col customWidth="1" min="9" max="9" width="9.29"/>
    <col customWidth="1" min="10" max="10" width="10.57"/>
  </cols>
  <sheetData>
    <row r="1" ht="15.0" customHeight="1">
      <c r="A1" s="1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5.5" customHeight="1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ht="18.0" customHeight="1">
      <c r="A5" s="6" t="s">
        <v>10</v>
      </c>
      <c r="B5" s="7"/>
      <c r="C5" s="7"/>
      <c r="D5" s="7"/>
      <c r="E5" s="7"/>
      <c r="F5" s="7"/>
      <c r="G5" s="7"/>
      <c r="H5" s="7"/>
      <c r="I5" s="7"/>
      <c r="J5" s="8"/>
    </row>
    <row r="6" ht="18.0" customHeight="1">
      <c r="A6" s="9" t="s">
        <v>11</v>
      </c>
      <c r="B6" s="10">
        <v>2000.0</v>
      </c>
      <c r="C6" s="10">
        <v>2300.0</v>
      </c>
      <c r="D6" s="10">
        <v>2400.0</v>
      </c>
      <c r="E6" s="10">
        <v>2500.0</v>
      </c>
      <c r="F6" s="10">
        <v>2600.0</v>
      </c>
      <c r="G6" s="10">
        <v>2700.0</v>
      </c>
      <c r="H6" s="10">
        <v>2800.0</v>
      </c>
      <c r="I6" s="10">
        <f t="shared" ref="I6:I8" si="1">SUM(B6:H6)</f>
        <v>17300</v>
      </c>
      <c r="J6" s="11">
        <f t="shared" ref="J6:J7" si="2">I6/I11</f>
        <v>0.830134357</v>
      </c>
    </row>
    <row r="7" ht="18.0" customHeight="1">
      <c r="A7" s="9" t="s">
        <v>12</v>
      </c>
      <c r="B7" s="10">
        <v>100.0</v>
      </c>
      <c r="C7" s="10">
        <v>100.0</v>
      </c>
      <c r="D7" s="10">
        <v>100.0</v>
      </c>
      <c r="E7" s="10">
        <v>100.0</v>
      </c>
      <c r="F7" s="10">
        <v>100.0</v>
      </c>
      <c r="G7" s="10">
        <v>100.0</v>
      </c>
      <c r="H7" s="10">
        <v>100.0</v>
      </c>
      <c r="I7" s="10">
        <f t="shared" si="1"/>
        <v>700</v>
      </c>
      <c r="J7" s="11">
        <f t="shared" si="2"/>
        <v>0.6535947712</v>
      </c>
    </row>
    <row r="8" ht="18.0" customHeight="1">
      <c r="A8" s="9" t="s">
        <v>13</v>
      </c>
      <c r="B8" s="10">
        <v>300.0</v>
      </c>
      <c r="C8" s="10">
        <v>340.0</v>
      </c>
      <c r="D8" s="10">
        <v>360.0</v>
      </c>
      <c r="E8" s="10">
        <v>400.0</v>
      </c>
      <c r="F8" s="10">
        <v>450.0</v>
      </c>
      <c r="G8" s="10">
        <v>490.0</v>
      </c>
      <c r="H8" s="10">
        <v>500.0</v>
      </c>
      <c r="I8" s="10">
        <f t="shared" si="1"/>
        <v>2840</v>
      </c>
      <c r="J8" s="11">
        <f>I8/I11</f>
        <v>0.1362763916</v>
      </c>
    </row>
    <row r="9" ht="18.0" customHeight="1">
      <c r="A9" s="9"/>
      <c r="B9" s="10"/>
      <c r="C9" s="10"/>
      <c r="D9" s="10"/>
      <c r="E9" s="10"/>
      <c r="F9" s="10"/>
      <c r="G9" s="10"/>
      <c r="H9" s="10"/>
      <c r="I9" s="10"/>
      <c r="J9" s="11"/>
    </row>
    <row r="10" ht="18.0" customHeight="1">
      <c r="A10" s="9"/>
      <c r="B10" s="10"/>
      <c r="C10" s="10"/>
      <c r="D10" s="10"/>
      <c r="E10" s="10"/>
      <c r="F10" s="10"/>
      <c r="G10" s="10"/>
      <c r="H10" s="10"/>
      <c r="I10" s="10"/>
      <c r="J10" s="11"/>
    </row>
    <row r="11" ht="18.0" customHeight="1">
      <c r="A11" s="12" t="s">
        <v>14</v>
      </c>
      <c r="B11" s="10">
        <f t="shared" ref="B11:I11" si="3">SUM(B6:B10)</f>
        <v>2400</v>
      </c>
      <c r="C11" s="10">
        <f t="shared" si="3"/>
        <v>2740</v>
      </c>
      <c r="D11" s="10">
        <f t="shared" si="3"/>
        <v>2860</v>
      </c>
      <c r="E11" s="10">
        <f t="shared" si="3"/>
        <v>3000</v>
      </c>
      <c r="F11" s="10">
        <f t="shared" si="3"/>
        <v>3150</v>
      </c>
      <c r="G11" s="10">
        <f t="shared" si="3"/>
        <v>3290</v>
      </c>
      <c r="H11" s="10">
        <f t="shared" si="3"/>
        <v>3400</v>
      </c>
      <c r="I11" s="10">
        <f t="shared" si="3"/>
        <v>20840</v>
      </c>
      <c r="J11" s="13">
        <f>I11/I11</f>
        <v>1</v>
      </c>
    </row>
    <row r="12" ht="18.0" customHeight="1">
      <c r="A12" s="12" t="s">
        <v>15</v>
      </c>
      <c r="B12" s="10">
        <v>141.0</v>
      </c>
      <c r="C12" s="10">
        <v>146.0</v>
      </c>
      <c r="D12" s="10">
        <v>150.0</v>
      </c>
      <c r="E12" s="10">
        <v>155.0</v>
      </c>
      <c r="F12" s="10">
        <v>158.0</v>
      </c>
      <c r="G12" s="10">
        <v>160.0</v>
      </c>
      <c r="H12" s="10">
        <v>161.0</v>
      </c>
      <c r="I12" s="10">
        <f>SUM(B12:H12)</f>
        <v>1071</v>
      </c>
      <c r="J12" s="13">
        <f>I12/I15</f>
        <v>0.04887955821</v>
      </c>
    </row>
    <row r="13" ht="30.0" customHeight="1">
      <c r="A13" s="12" t="s">
        <v>16</v>
      </c>
      <c r="B13" s="10"/>
      <c r="C13" s="10"/>
      <c r="D13" s="10"/>
      <c r="E13" s="10"/>
      <c r="F13" s="10"/>
      <c r="G13" s="10"/>
      <c r="H13" s="10"/>
      <c r="I13" s="10"/>
      <c r="J13" s="13"/>
    </row>
    <row r="14" ht="18.0" customHeight="1">
      <c r="A14" s="12" t="s">
        <v>17</v>
      </c>
      <c r="B14" s="10"/>
      <c r="C14" s="10"/>
      <c r="D14" s="10"/>
      <c r="E14" s="10"/>
      <c r="F14" s="10"/>
      <c r="G14" s="10"/>
      <c r="H14" s="10"/>
      <c r="I14" s="10"/>
      <c r="J14" s="13"/>
    </row>
    <row r="15" ht="18.0" customHeight="1">
      <c r="A15" s="12" t="s">
        <v>18</v>
      </c>
      <c r="B15" s="10">
        <f t="shared" ref="B15:I15" si="4">SUM(B11:B14)</f>
        <v>2541</v>
      </c>
      <c r="C15" s="10">
        <f t="shared" si="4"/>
        <v>2886</v>
      </c>
      <c r="D15" s="10">
        <f t="shared" si="4"/>
        <v>3010</v>
      </c>
      <c r="E15" s="10">
        <f t="shared" si="4"/>
        <v>3155</v>
      </c>
      <c r="F15" s="10">
        <f t="shared" si="4"/>
        <v>3308</v>
      </c>
      <c r="G15" s="10">
        <f t="shared" si="4"/>
        <v>3450</v>
      </c>
      <c r="H15" s="10">
        <f t="shared" si="4"/>
        <v>3561</v>
      </c>
      <c r="I15" s="10">
        <f t="shared" si="4"/>
        <v>21911</v>
      </c>
      <c r="J15" s="13"/>
    </row>
    <row r="16" ht="18.0" customHeight="1">
      <c r="A16" s="6" t="s">
        <v>19</v>
      </c>
      <c r="B16" s="7"/>
      <c r="C16" s="7"/>
      <c r="D16" s="7"/>
      <c r="E16" s="7"/>
      <c r="F16" s="7"/>
      <c r="G16" s="7"/>
      <c r="H16" s="7"/>
      <c r="I16" s="7"/>
      <c r="J16" s="8"/>
    </row>
    <row r="17" ht="30.0" customHeight="1">
      <c r="A17" s="9" t="s">
        <v>20</v>
      </c>
      <c r="B17" s="10">
        <v>10.0</v>
      </c>
      <c r="C17" s="10">
        <v>0.0</v>
      </c>
      <c r="D17" s="10">
        <v>0.0</v>
      </c>
      <c r="E17" s="10">
        <v>10.0</v>
      </c>
      <c r="F17" s="10">
        <v>10.0</v>
      </c>
      <c r="G17" s="10">
        <v>0.0</v>
      </c>
      <c r="H17" s="10">
        <v>0.0</v>
      </c>
      <c r="I17" s="10">
        <f t="shared" ref="I17:I18" si="5">SUM(B17:H17)</f>
        <v>30</v>
      </c>
      <c r="J17" s="13">
        <f>I17/I22</f>
        <v>0.1764705882</v>
      </c>
    </row>
    <row r="18" ht="18.0" customHeight="1">
      <c r="A18" s="14" t="s">
        <v>21</v>
      </c>
      <c r="B18" s="10">
        <v>20.0</v>
      </c>
      <c r="C18" s="10">
        <v>20.0</v>
      </c>
      <c r="D18" s="10">
        <v>20.0</v>
      </c>
      <c r="E18" s="10">
        <v>20.0</v>
      </c>
      <c r="F18" s="10">
        <v>20.0</v>
      </c>
      <c r="G18" s="10">
        <v>20.0</v>
      </c>
      <c r="H18" s="10">
        <v>20.0</v>
      </c>
      <c r="I18" s="10">
        <f t="shared" si="5"/>
        <v>140</v>
      </c>
      <c r="J18" s="13">
        <f>I18/I22</f>
        <v>0.8235294118</v>
      </c>
    </row>
    <row r="19" ht="18.0" customHeight="1">
      <c r="A19" s="9"/>
      <c r="B19" s="10"/>
      <c r="C19" s="10"/>
      <c r="D19" s="10"/>
      <c r="E19" s="10"/>
      <c r="F19" s="10"/>
      <c r="G19" s="10"/>
      <c r="H19" s="10"/>
      <c r="I19" s="10"/>
      <c r="J19" s="13"/>
    </row>
    <row r="20" ht="18.0" customHeight="1">
      <c r="A20" s="9"/>
      <c r="B20" s="10"/>
      <c r="C20" s="10"/>
      <c r="D20" s="10"/>
      <c r="E20" s="10"/>
      <c r="F20" s="10"/>
      <c r="G20" s="10"/>
      <c r="H20" s="10"/>
      <c r="I20" s="10"/>
      <c r="J20" s="13"/>
    </row>
    <row r="21" ht="18.0" customHeight="1">
      <c r="A21" s="12" t="s">
        <v>17</v>
      </c>
      <c r="B21" s="10"/>
      <c r="C21" s="10"/>
      <c r="D21" s="10"/>
      <c r="E21" s="10"/>
      <c r="F21" s="10"/>
      <c r="G21" s="10"/>
      <c r="H21" s="10"/>
      <c r="I21" s="10"/>
      <c r="J21" s="13"/>
    </row>
    <row r="22" ht="18.0" customHeight="1">
      <c r="A22" s="12" t="s">
        <v>22</v>
      </c>
      <c r="B22" s="10">
        <f t="shared" ref="B22:I22" si="6">SUM(B17:B21)</f>
        <v>30</v>
      </c>
      <c r="C22" s="10">
        <f t="shared" si="6"/>
        <v>20</v>
      </c>
      <c r="D22" s="10">
        <f t="shared" si="6"/>
        <v>20</v>
      </c>
      <c r="E22" s="10">
        <f t="shared" si="6"/>
        <v>30</v>
      </c>
      <c r="F22" s="10">
        <f t="shared" si="6"/>
        <v>30</v>
      </c>
      <c r="G22" s="10">
        <f t="shared" si="6"/>
        <v>20</v>
      </c>
      <c r="H22" s="10">
        <f t="shared" si="6"/>
        <v>20</v>
      </c>
      <c r="I22" s="10">
        <f t="shared" si="6"/>
        <v>170</v>
      </c>
      <c r="J22" s="13">
        <f>I22/I22</f>
        <v>1</v>
      </c>
    </row>
    <row r="23" ht="18.0" customHeight="1">
      <c r="A23" s="15" t="s">
        <v>23</v>
      </c>
      <c r="B23" s="10">
        <f t="shared" ref="B23:I23" si="7">B11-B22</f>
        <v>2370</v>
      </c>
      <c r="C23" s="10">
        <f t="shared" si="7"/>
        <v>2720</v>
      </c>
      <c r="D23" s="10">
        <f t="shared" si="7"/>
        <v>2840</v>
      </c>
      <c r="E23" s="10">
        <f t="shared" si="7"/>
        <v>2970</v>
      </c>
      <c r="F23" s="10">
        <f t="shared" si="7"/>
        <v>3120</v>
      </c>
      <c r="G23" s="10">
        <f t="shared" si="7"/>
        <v>3270</v>
      </c>
      <c r="H23" s="10">
        <f t="shared" si="7"/>
        <v>3380</v>
      </c>
      <c r="I23" s="10">
        <f t="shared" si="7"/>
        <v>20670</v>
      </c>
      <c r="J23" s="13">
        <f>I23/I24</f>
        <v>0.9918426104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0.0" customHeight="1">
      <c r="A24" s="12" t="s">
        <v>24</v>
      </c>
      <c r="B24" s="10">
        <f t="shared" ref="B24:I24" si="8">B23+B22</f>
        <v>2400</v>
      </c>
      <c r="C24" s="10">
        <f t="shared" si="8"/>
        <v>2740</v>
      </c>
      <c r="D24" s="10">
        <f t="shared" si="8"/>
        <v>2860</v>
      </c>
      <c r="E24" s="10">
        <f t="shared" si="8"/>
        <v>3000</v>
      </c>
      <c r="F24" s="10">
        <f t="shared" si="8"/>
        <v>3150</v>
      </c>
      <c r="G24" s="10">
        <f t="shared" si="8"/>
        <v>3290</v>
      </c>
      <c r="H24" s="10">
        <f t="shared" si="8"/>
        <v>3400</v>
      </c>
      <c r="I24" s="10">
        <f t="shared" si="8"/>
        <v>20840</v>
      </c>
      <c r="J24" s="13"/>
    </row>
    <row r="25" ht="18.0" customHeight="1">
      <c r="A25" s="6" t="s">
        <v>25</v>
      </c>
      <c r="B25" s="7"/>
      <c r="C25" s="7"/>
      <c r="D25" s="7"/>
      <c r="E25" s="7"/>
      <c r="F25" s="7"/>
      <c r="G25" s="7"/>
      <c r="H25" s="7"/>
      <c r="I25" s="7"/>
      <c r="J25" s="8"/>
    </row>
    <row r="26" ht="18.0" customHeight="1">
      <c r="A26" s="9" t="s">
        <v>26</v>
      </c>
      <c r="B26" s="10">
        <v>900.0</v>
      </c>
      <c r="C26" s="10">
        <v>1000.0</v>
      </c>
      <c r="D26" s="10">
        <v>800.0</v>
      </c>
      <c r="E26" s="10">
        <v>700.0</v>
      </c>
      <c r="F26" s="10">
        <v>500.0</v>
      </c>
      <c r="G26" s="10">
        <v>900.0</v>
      </c>
      <c r="H26" s="10">
        <v>14000.0</v>
      </c>
      <c r="I26" s="10">
        <f t="shared" ref="I26:I27" si="9">SUM(B26:H26)</f>
        <v>18800</v>
      </c>
      <c r="J26" s="13"/>
    </row>
    <row r="27" ht="18.0" customHeight="1">
      <c r="A27" s="9" t="s">
        <v>27</v>
      </c>
      <c r="B27" s="10">
        <v>251.0</v>
      </c>
      <c r="C27" s="10">
        <v>250.0</v>
      </c>
      <c r="D27" s="10">
        <v>400.0</v>
      </c>
      <c r="E27" s="10">
        <v>350.0</v>
      </c>
      <c r="F27" s="10">
        <v>290.0</v>
      </c>
      <c r="G27" s="10">
        <v>325.0</v>
      </c>
      <c r="H27" s="10">
        <v>442.0</v>
      </c>
      <c r="I27" s="10">
        <f t="shared" si="9"/>
        <v>2308</v>
      </c>
      <c r="J27" s="13"/>
    </row>
    <row r="28" ht="18.0" customHeight="1">
      <c r="A28" s="9"/>
      <c r="B28" s="10"/>
      <c r="C28" s="10"/>
      <c r="D28" s="10"/>
      <c r="E28" s="10"/>
      <c r="F28" s="10"/>
      <c r="G28" s="10"/>
      <c r="H28" s="10"/>
      <c r="I28" s="10"/>
      <c r="J28" s="13"/>
    </row>
    <row r="29" ht="18.0" customHeight="1">
      <c r="A29" s="9"/>
      <c r="B29" s="10"/>
      <c r="C29" s="10"/>
      <c r="D29" s="10"/>
      <c r="E29" s="10"/>
      <c r="F29" s="10"/>
      <c r="G29" s="10"/>
      <c r="H29" s="10"/>
      <c r="I29" s="10"/>
      <c r="J29" s="13"/>
    </row>
    <row r="30" ht="18.0" customHeight="1">
      <c r="A30" s="9" t="s">
        <v>17</v>
      </c>
      <c r="B30" s="10"/>
      <c r="C30" s="10"/>
      <c r="D30" s="10"/>
      <c r="E30" s="10"/>
      <c r="F30" s="10"/>
      <c r="G30" s="10"/>
      <c r="H30" s="10"/>
      <c r="I30" s="10"/>
      <c r="J30" s="13"/>
    </row>
    <row r="31" ht="30.0" customHeight="1">
      <c r="A31" s="12" t="s">
        <v>28</v>
      </c>
      <c r="B31" s="10">
        <f t="shared" ref="B31:I31" si="10">SUM(B26:B30)</f>
        <v>1151</v>
      </c>
      <c r="C31" s="10">
        <f t="shared" si="10"/>
        <v>1250</v>
      </c>
      <c r="D31" s="10">
        <f t="shared" si="10"/>
        <v>1200</v>
      </c>
      <c r="E31" s="10">
        <f t="shared" si="10"/>
        <v>1050</v>
      </c>
      <c r="F31" s="10">
        <f t="shared" si="10"/>
        <v>790</v>
      </c>
      <c r="G31" s="10">
        <f t="shared" si="10"/>
        <v>1225</v>
      </c>
      <c r="H31" s="10">
        <f t="shared" si="10"/>
        <v>14442</v>
      </c>
      <c r="I31" s="10">
        <f t="shared" si="10"/>
        <v>21108</v>
      </c>
      <c r="J31" s="13"/>
    </row>
    <row r="32" ht="16.5" customHeight="1">
      <c r="A32" s="16"/>
      <c r="B32" s="17"/>
      <c r="C32" s="16"/>
      <c r="D32" s="16"/>
      <c r="E32" s="16"/>
      <c r="F32" s="16"/>
      <c r="G32" s="16"/>
      <c r="H32" s="16"/>
      <c r="I32" s="16"/>
      <c r="J32" s="18"/>
    </row>
    <row r="33" ht="12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2"/>
      <c r="L33" s="2"/>
      <c r="M33" s="2"/>
    </row>
    <row r="34" ht="12.75" customHeight="1">
      <c r="A34" s="20" t="s">
        <v>29</v>
      </c>
      <c r="E34" s="2"/>
      <c r="F34" s="2"/>
      <c r="G34" s="2"/>
      <c r="H34" s="2"/>
      <c r="I34" s="2"/>
      <c r="J34" s="2"/>
      <c r="K34" s="2"/>
      <c r="L34" s="2"/>
      <c r="M34" s="2"/>
    </row>
    <row r="35" ht="12.75" customHeight="1">
      <c r="A35" s="21" t="s">
        <v>30</v>
      </c>
      <c r="E35" s="2"/>
      <c r="F35" s="2"/>
      <c r="G35" s="2"/>
      <c r="H35" s="2"/>
      <c r="I35" s="2"/>
      <c r="J35" s="2"/>
      <c r="K35" s="2"/>
      <c r="L35" s="2"/>
      <c r="M35" s="2"/>
    </row>
    <row r="36" ht="12.75" customHeight="1">
      <c r="A36" s="20" t="s">
        <v>31</v>
      </c>
      <c r="E36" s="2"/>
      <c r="F36" s="2"/>
      <c r="G36" s="2"/>
      <c r="H36" s="2"/>
      <c r="I36" s="2"/>
      <c r="J36" s="2"/>
      <c r="K36" s="2"/>
      <c r="L36" s="2"/>
      <c r="M36" s="2"/>
    </row>
    <row r="37" ht="15.75" customHeight="1">
      <c r="A37" s="2"/>
      <c r="J37" s="2"/>
    </row>
    <row r="38" ht="15.75" customHeight="1">
      <c r="A38" s="2"/>
      <c r="J38" s="2"/>
    </row>
    <row r="39" ht="15.75" customHeight="1">
      <c r="A39" s="2"/>
      <c r="J39" s="2"/>
    </row>
    <row r="40" ht="15.75" customHeight="1">
      <c r="A40" s="2"/>
      <c r="J40" s="2"/>
    </row>
    <row r="41" ht="15.75" customHeight="1">
      <c r="A41" s="2"/>
      <c r="J41" s="2"/>
    </row>
    <row r="42" ht="15.75" customHeight="1">
      <c r="A42" s="2"/>
      <c r="J42" s="2"/>
    </row>
    <row r="43" ht="15.75" customHeight="1">
      <c r="A43" s="2"/>
      <c r="J43" s="2"/>
    </row>
    <row r="44" ht="15.75" customHeight="1">
      <c r="A44" s="2"/>
      <c r="J44" s="2"/>
    </row>
    <row r="45" ht="15.75" customHeight="1">
      <c r="A45" s="2"/>
      <c r="J45" s="2"/>
    </row>
    <row r="46" ht="15.75" customHeight="1">
      <c r="A46" s="2"/>
      <c r="J46" s="2"/>
    </row>
    <row r="47" ht="15.75" customHeight="1">
      <c r="A47" s="2"/>
      <c r="J47" s="2"/>
    </row>
    <row r="48" ht="15.75" customHeight="1">
      <c r="A48" s="2"/>
      <c r="J48" s="2"/>
    </row>
    <row r="49" ht="15.75" customHeight="1">
      <c r="A49" s="2"/>
      <c r="J49" s="2"/>
    </row>
    <row r="50" ht="15.75" customHeight="1">
      <c r="A50" s="2"/>
      <c r="J50" s="2"/>
    </row>
    <row r="51" ht="15.75" customHeight="1">
      <c r="A51" s="2"/>
      <c r="J51" s="2"/>
    </row>
    <row r="52" ht="15.75" customHeight="1">
      <c r="A52" s="2"/>
      <c r="J52" s="2"/>
    </row>
    <row r="53" ht="15.75" customHeight="1">
      <c r="A53" s="2"/>
      <c r="J53" s="2"/>
    </row>
    <row r="54" ht="15.75" customHeight="1">
      <c r="A54" s="2"/>
      <c r="J54" s="2"/>
    </row>
    <row r="55" ht="15.75" customHeight="1">
      <c r="A55" s="2"/>
      <c r="J55" s="2"/>
    </row>
    <row r="56" ht="15.75" customHeight="1">
      <c r="A56" s="2"/>
      <c r="J56" s="2"/>
    </row>
    <row r="57" ht="15.75" customHeight="1">
      <c r="A57" s="2"/>
      <c r="J57" s="2"/>
    </row>
    <row r="58" ht="15.75" customHeight="1">
      <c r="A58" s="2"/>
      <c r="J58" s="2"/>
    </row>
    <row r="59" ht="15.75" customHeight="1">
      <c r="A59" s="2"/>
      <c r="J59" s="2"/>
    </row>
    <row r="60" ht="15.75" customHeight="1">
      <c r="A60" s="2"/>
      <c r="J60" s="2"/>
    </row>
    <row r="61" ht="15.75" customHeight="1">
      <c r="A61" s="2"/>
      <c r="J61" s="2"/>
    </row>
    <row r="62" ht="15.75" customHeight="1">
      <c r="A62" s="2"/>
      <c r="J62" s="2"/>
    </row>
    <row r="63" ht="15.75" customHeight="1">
      <c r="A63" s="2"/>
      <c r="J63" s="2"/>
    </row>
    <row r="64" ht="15.75" customHeight="1">
      <c r="A64" s="2"/>
      <c r="J64" s="2"/>
    </row>
    <row r="65" ht="15.75" customHeight="1">
      <c r="A65" s="2"/>
      <c r="J65" s="2"/>
    </row>
    <row r="66" ht="15.75" customHeight="1">
      <c r="A66" s="2"/>
      <c r="J66" s="2"/>
    </row>
    <row r="67" ht="15.75" customHeight="1">
      <c r="A67" s="2"/>
      <c r="J67" s="2"/>
    </row>
    <row r="68" ht="15.75" customHeight="1">
      <c r="A68" s="2"/>
      <c r="J68" s="2"/>
    </row>
    <row r="69" ht="15.75" customHeight="1">
      <c r="A69" s="2"/>
      <c r="J69" s="2"/>
    </row>
    <row r="70" ht="15.75" customHeight="1">
      <c r="A70" s="2"/>
      <c r="J70" s="2"/>
    </row>
    <row r="71" ht="15.75" customHeight="1">
      <c r="A71" s="2"/>
      <c r="J71" s="2"/>
    </row>
    <row r="72" ht="15.75" customHeight="1">
      <c r="A72" s="2"/>
      <c r="J72" s="2"/>
    </row>
    <row r="73" ht="15.75" customHeight="1">
      <c r="A73" s="2"/>
      <c r="J73" s="2"/>
    </row>
    <row r="74" ht="15.75" customHeight="1">
      <c r="A74" s="2"/>
      <c r="J74" s="2"/>
    </row>
    <row r="75" ht="15.75" customHeight="1">
      <c r="A75" s="2"/>
      <c r="J75" s="2"/>
    </row>
    <row r="76" ht="15.75" customHeight="1">
      <c r="A76" s="2"/>
      <c r="J76" s="2"/>
    </row>
    <row r="77" ht="15.75" customHeight="1">
      <c r="A77" s="2"/>
      <c r="J77" s="2"/>
    </row>
    <row r="78" ht="15.75" customHeight="1">
      <c r="A78" s="2"/>
      <c r="J78" s="2"/>
    </row>
    <row r="79" ht="15.75" customHeight="1">
      <c r="A79" s="2"/>
      <c r="J79" s="2"/>
    </row>
    <row r="80" ht="15.75" customHeight="1">
      <c r="A80" s="2"/>
      <c r="J80" s="2"/>
    </row>
    <row r="81" ht="15.75" customHeight="1">
      <c r="A81" s="2"/>
      <c r="J81" s="2"/>
    </row>
    <row r="82" ht="15.75" customHeight="1">
      <c r="A82" s="2"/>
      <c r="J82" s="2"/>
    </row>
    <row r="83" ht="15.75" customHeight="1">
      <c r="A83" s="2"/>
      <c r="J83" s="2"/>
    </row>
    <row r="84" ht="15.75" customHeight="1">
      <c r="A84" s="2"/>
      <c r="J84" s="2"/>
    </row>
    <row r="85" ht="15.75" customHeight="1">
      <c r="A85" s="2"/>
      <c r="J85" s="2"/>
    </row>
    <row r="86" ht="15.75" customHeight="1">
      <c r="A86" s="2"/>
      <c r="J86" s="2"/>
    </row>
    <row r="87" ht="15.75" customHeight="1">
      <c r="A87" s="2"/>
      <c r="J87" s="2"/>
    </row>
    <row r="88" ht="15.75" customHeight="1">
      <c r="A88" s="2"/>
      <c r="J88" s="2"/>
    </row>
    <row r="89" ht="15.75" customHeight="1">
      <c r="A89" s="2"/>
      <c r="J89" s="2"/>
    </row>
    <row r="90" ht="15.75" customHeight="1">
      <c r="A90" s="2"/>
      <c r="J90" s="2"/>
    </row>
    <row r="91" ht="15.75" customHeight="1">
      <c r="A91" s="2"/>
      <c r="J91" s="2"/>
    </row>
    <row r="92" ht="15.75" customHeight="1">
      <c r="A92" s="2"/>
      <c r="J92" s="2"/>
    </row>
    <row r="93" ht="15.75" customHeight="1">
      <c r="A93" s="2"/>
      <c r="J93" s="2"/>
    </row>
    <row r="94" ht="15.75" customHeight="1">
      <c r="A94" s="2"/>
      <c r="J94" s="2"/>
    </row>
    <row r="95" ht="15.75" customHeight="1">
      <c r="A95" s="2"/>
      <c r="J95" s="2"/>
    </row>
    <row r="96" ht="15.75" customHeight="1">
      <c r="A96" s="2"/>
      <c r="J96" s="2"/>
    </row>
    <row r="97" ht="15.75" customHeight="1">
      <c r="A97" s="2"/>
      <c r="J97" s="2"/>
    </row>
    <row r="98" ht="15.75" customHeight="1">
      <c r="A98" s="2"/>
      <c r="J98" s="2"/>
    </row>
    <row r="99" ht="15.75" customHeight="1">
      <c r="A99" s="2"/>
      <c r="J99" s="2"/>
    </row>
    <row r="100" ht="15.75" customHeight="1">
      <c r="A100" s="2"/>
      <c r="J100" s="2"/>
    </row>
    <row r="101" ht="15.75" customHeight="1">
      <c r="A101" s="2"/>
      <c r="J101" s="2"/>
    </row>
    <row r="102" ht="15.75" customHeight="1">
      <c r="A102" s="2"/>
      <c r="J102" s="2"/>
    </row>
    <row r="103" ht="15.75" customHeight="1">
      <c r="A103" s="2"/>
      <c r="J103" s="2"/>
    </row>
    <row r="104" ht="15.75" customHeight="1">
      <c r="A104" s="2"/>
      <c r="J104" s="2"/>
    </row>
    <row r="105" ht="15.75" customHeight="1">
      <c r="A105" s="2"/>
      <c r="J105" s="2"/>
    </row>
    <row r="106" ht="15.75" customHeight="1">
      <c r="A106" s="2"/>
      <c r="J106" s="2"/>
    </row>
    <row r="107" ht="15.75" customHeight="1">
      <c r="A107" s="2"/>
      <c r="J107" s="2"/>
    </row>
    <row r="108" ht="15.75" customHeight="1">
      <c r="A108" s="2"/>
      <c r="J108" s="2"/>
    </row>
    <row r="109" ht="15.75" customHeight="1">
      <c r="A109" s="2"/>
      <c r="J109" s="2"/>
    </row>
    <row r="110" ht="15.75" customHeight="1">
      <c r="A110" s="2"/>
      <c r="J110" s="2"/>
    </row>
    <row r="111" ht="15.75" customHeight="1">
      <c r="A111" s="2"/>
      <c r="J111" s="2"/>
    </row>
    <row r="112" ht="15.75" customHeight="1">
      <c r="A112" s="2"/>
      <c r="J112" s="2"/>
    </row>
    <row r="113" ht="15.75" customHeight="1">
      <c r="A113" s="2"/>
      <c r="J113" s="2"/>
    </row>
    <row r="114" ht="15.75" customHeight="1">
      <c r="A114" s="2"/>
      <c r="J114" s="2"/>
    </row>
    <row r="115" ht="15.75" customHeight="1">
      <c r="A115" s="2"/>
      <c r="J115" s="2"/>
    </row>
    <row r="116" ht="15.75" customHeight="1">
      <c r="A116" s="2"/>
      <c r="J116" s="2"/>
    </row>
    <row r="117" ht="15.75" customHeight="1">
      <c r="A117" s="2"/>
      <c r="J117" s="2"/>
    </row>
    <row r="118" ht="15.75" customHeight="1">
      <c r="A118" s="2"/>
      <c r="J118" s="2"/>
    </row>
    <row r="119" ht="15.75" customHeight="1">
      <c r="A119" s="2"/>
      <c r="J119" s="2"/>
    </row>
    <row r="120" ht="15.75" customHeight="1">
      <c r="A120" s="2"/>
      <c r="J120" s="2"/>
    </row>
    <row r="121" ht="15.75" customHeight="1">
      <c r="A121" s="2"/>
      <c r="J121" s="2"/>
    </row>
    <row r="122" ht="15.75" customHeight="1">
      <c r="A122" s="2"/>
      <c r="J122" s="2"/>
    </row>
    <row r="123" ht="15.75" customHeight="1">
      <c r="A123" s="2"/>
      <c r="J123" s="2"/>
    </row>
    <row r="124" ht="15.75" customHeight="1">
      <c r="A124" s="2"/>
      <c r="J124" s="2"/>
    </row>
    <row r="125" ht="15.75" customHeight="1">
      <c r="A125" s="2"/>
      <c r="J125" s="2"/>
    </row>
    <row r="126" ht="15.75" customHeight="1">
      <c r="A126" s="2"/>
      <c r="J126" s="2"/>
    </row>
    <row r="127" ht="15.75" customHeight="1">
      <c r="A127" s="2"/>
      <c r="J127" s="2"/>
    </row>
    <row r="128" ht="15.75" customHeight="1">
      <c r="A128" s="2"/>
      <c r="J128" s="2"/>
    </row>
    <row r="129" ht="15.75" customHeight="1">
      <c r="A129" s="2"/>
      <c r="J129" s="2"/>
    </row>
    <row r="130" ht="15.75" customHeight="1">
      <c r="A130" s="2"/>
      <c r="J130" s="2"/>
    </row>
    <row r="131" ht="15.75" customHeight="1">
      <c r="A131" s="2"/>
      <c r="J131" s="2"/>
    </row>
    <row r="132" ht="15.75" customHeight="1">
      <c r="A132" s="2"/>
      <c r="J132" s="2"/>
    </row>
    <row r="133" ht="15.75" customHeight="1">
      <c r="A133" s="2"/>
      <c r="J133" s="2"/>
    </row>
    <row r="134" ht="15.75" customHeight="1">
      <c r="A134" s="2"/>
      <c r="J134" s="2"/>
    </row>
    <row r="135" ht="15.75" customHeight="1">
      <c r="A135" s="2"/>
      <c r="J135" s="2"/>
    </row>
    <row r="136" ht="15.75" customHeight="1">
      <c r="A136" s="2"/>
      <c r="J136" s="2"/>
    </row>
    <row r="137" ht="15.75" customHeight="1">
      <c r="A137" s="2"/>
      <c r="J137" s="2"/>
    </row>
    <row r="138" ht="15.75" customHeight="1">
      <c r="A138" s="2"/>
      <c r="J138" s="2"/>
    </row>
    <row r="139" ht="15.75" customHeight="1">
      <c r="A139" s="2"/>
      <c r="J139" s="2"/>
    </row>
    <row r="140" ht="15.75" customHeight="1">
      <c r="A140" s="2"/>
      <c r="J140" s="2"/>
    </row>
    <row r="141" ht="15.75" customHeight="1">
      <c r="A141" s="2"/>
      <c r="J141" s="2"/>
    </row>
    <row r="142" ht="15.75" customHeight="1">
      <c r="A142" s="2"/>
      <c r="J142" s="2"/>
    </row>
    <row r="143" ht="15.75" customHeight="1">
      <c r="A143" s="2"/>
      <c r="J143" s="2"/>
    </row>
    <row r="144" ht="15.75" customHeight="1">
      <c r="A144" s="2"/>
      <c r="J144" s="2"/>
    </row>
    <row r="145" ht="15.75" customHeight="1">
      <c r="A145" s="2"/>
      <c r="J145" s="2"/>
    </row>
    <row r="146" ht="15.75" customHeight="1">
      <c r="A146" s="2"/>
      <c r="J146" s="2"/>
    </row>
    <row r="147" ht="15.75" customHeight="1">
      <c r="A147" s="2"/>
      <c r="J147" s="2"/>
    </row>
    <row r="148" ht="15.75" customHeight="1">
      <c r="A148" s="2"/>
      <c r="J148" s="2"/>
    </row>
    <row r="149" ht="15.75" customHeight="1">
      <c r="A149" s="2"/>
      <c r="J149" s="2"/>
    </row>
    <row r="150" ht="15.75" customHeight="1">
      <c r="A150" s="2"/>
      <c r="J150" s="2"/>
    </row>
    <row r="151" ht="15.75" customHeight="1">
      <c r="A151" s="2"/>
      <c r="J151" s="2"/>
    </row>
    <row r="152" ht="15.75" customHeight="1">
      <c r="A152" s="2"/>
      <c r="J152" s="2"/>
    </row>
    <row r="153" ht="15.75" customHeight="1">
      <c r="A153" s="2"/>
      <c r="J153" s="2"/>
    </row>
    <row r="154" ht="15.75" customHeight="1">
      <c r="A154" s="2"/>
      <c r="J154" s="2"/>
    </row>
    <row r="155" ht="15.75" customHeight="1">
      <c r="A155" s="2"/>
      <c r="J155" s="2"/>
    </row>
    <row r="156" ht="15.75" customHeight="1">
      <c r="A156" s="2"/>
      <c r="J156" s="2"/>
    </row>
    <row r="157" ht="15.75" customHeight="1">
      <c r="A157" s="2"/>
      <c r="J157" s="2"/>
    </row>
    <row r="158" ht="15.75" customHeight="1">
      <c r="A158" s="2"/>
      <c r="J158" s="2"/>
    </row>
    <row r="159" ht="15.75" customHeight="1">
      <c r="A159" s="2"/>
      <c r="J159" s="2"/>
    </row>
    <row r="160" ht="15.75" customHeight="1">
      <c r="A160" s="2"/>
      <c r="J160" s="2"/>
    </row>
    <row r="161" ht="15.75" customHeight="1">
      <c r="A161" s="2"/>
      <c r="J161" s="2"/>
    </row>
    <row r="162" ht="15.75" customHeight="1">
      <c r="A162" s="2"/>
      <c r="J162" s="2"/>
    </row>
    <row r="163" ht="15.75" customHeight="1">
      <c r="A163" s="2"/>
      <c r="J163" s="2"/>
    </row>
    <row r="164" ht="15.75" customHeight="1">
      <c r="A164" s="2"/>
      <c r="J164" s="2"/>
    </row>
    <row r="165" ht="15.75" customHeight="1">
      <c r="A165" s="2"/>
      <c r="J165" s="2"/>
    </row>
    <row r="166" ht="15.75" customHeight="1">
      <c r="A166" s="2"/>
      <c r="J166" s="2"/>
    </row>
    <row r="167" ht="15.75" customHeight="1">
      <c r="A167" s="2"/>
      <c r="J167" s="2"/>
    </row>
    <row r="168" ht="15.75" customHeight="1">
      <c r="A168" s="2"/>
      <c r="J168" s="2"/>
    </row>
    <row r="169" ht="15.75" customHeight="1">
      <c r="A169" s="2"/>
      <c r="J169" s="2"/>
    </row>
    <row r="170" ht="15.75" customHeight="1">
      <c r="A170" s="2"/>
      <c r="J170" s="2"/>
    </row>
    <row r="171" ht="15.75" customHeight="1">
      <c r="A171" s="2"/>
      <c r="J171" s="2"/>
    </row>
    <row r="172" ht="15.75" customHeight="1">
      <c r="A172" s="2"/>
      <c r="J172" s="2"/>
    </row>
    <row r="173" ht="15.75" customHeight="1">
      <c r="A173" s="2"/>
      <c r="J173" s="2"/>
    </row>
    <row r="174" ht="15.75" customHeight="1">
      <c r="A174" s="2"/>
      <c r="J174" s="2"/>
    </row>
    <row r="175" ht="15.75" customHeight="1">
      <c r="A175" s="2"/>
      <c r="J175" s="2"/>
    </row>
    <row r="176" ht="15.75" customHeight="1">
      <c r="A176" s="2"/>
      <c r="J176" s="2"/>
    </row>
    <row r="177" ht="15.75" customHeight="1">
      <c r="A177" s="2"/>
      <c r="J177" s="2"/>
    </row>
    <row r="178" ht="15.75" customHeight="1">
      <c r="A178" s="2"/>
      <c r="J178" s="2"/>
    </row>
    <row r="179" ht="15.75" customHeight="1">
      <c r="A179" s="2"/>
      <c r="J179" s="2"/>
    </row>
    <row r="180" ht="15.75" customHeight="1">
      <c r="A180" s="2"/>
      <c r="J180" s="2"/>
    </row>
    <row r="181" ht="15.75" customHeight="1">
      <c r="A181" s="2"/>
      <c r="J181" s="2"/>
    </row>
    <row r="182" ht="15.75" customHeight="1">
      <c r="A182" s="2"/>
      <c r="J182" s="2"/>
    </row>
    <row r="183" ht="15.75" customHeight="1">
      <c r="A183" s="2"/>
      <c r="J183" s="2"/>
    </row>
    <row r="184" ht="15.75" customHeight="1">
      <c r="A184" s="2"/>
      <c r="J184" s="2"/>
    </row>
    <row r="185" ht="15.75" customHeight="1">
      <c r="A185" s="2"/>
      <c r="J185" s="2"/>
    </row>
    <row r="186" ht="15.75" customHeight="1">
      <c r="A186" s="2"/>
      <c r="J186" s="2"/>
    </row>
    <row r="187" ht="15.75" customHeight="1">
      <c r="A187" s="2"/>
      <c r="J187" s="2"/>
    </row>
    <row r="188" ht="15.75" customHeight="1">
      <c r="A188" s="2"/>
      <c r="J188" s="2"/>
    </row>
    <row r="189" ht="15.75" customHeight="1">
      <c r="A189" s="2"/>
      <c r="J189" s="2"/>
    </row>
    <row r="190" ht="15.75" customHeight="1">
      <c r="A190" s="2"/>
      <c r="J190" s="2"/>
    </row>
    <row r="191" ht="15.75" customHeight="1">
      <c r="A191" s="2"/>
      <c r="J191" s="2"/>
    </row>
    <row r="192" ht="15.75" customHeight="1">
      <c r="A192" s="2"/>
      <c r="J192" s="2"/>
    </row>
    <row r="193" ht="15.75" customHeight="1">
      <c r="A193" s="2"/>
      <c r="J193" s="2"/>
    </row>
    <row r="194" ht="15.75" customHeight="1">
      <c r="A194" s="2"/>
      <c r="J194" s="2"/>
    </row>
    <row r="195" ht="15.75" customHeight="1">
      <c r="A195" s="2"/>
      <c r="J195" s="2"/>
    </row>
    <row r="196" ht="15.75" customHeight="1">
      <c r="A196" s="2"/>
      <c r="J196" s="2"/>
    </row>
    <row r="197" ht="15.75" customHeight="1">
      <c r="A197" s="2"/>
      <c r="J197" s="2"/>
    </row>
    <row r="198" ht="15.75" customHeight="1">
      <c r="A198" s="2"/>
      <c r="J198" s="2"/>
    </row>
    <row r="199" ht="15.75" customHeight="1">
      <c r="A199" s="2"/>
      <c r="J199" s="2"/>
    </row>
    <row r="200" ht="15.75" customHeight="1">
      <c r="A200" s="2"/>
      <c r="J200" s="2"/>
    </row>
    <row r="201" ht="15.75" customHeight="1">
      <c r="A201" s="2"/>
      <c r="J201" s="2"/>
    </row>
    <row r="202" ht="15.75" customHeight="1">
      <c r="A202" s="2"/>
      <c r="J202" s="2"/>
    </row>
    <row r="203" ht="15.75" customHeight="1">
      <c r="A203" s="2"/>
      <c r="J203" s="2"/>
    </row>
    <row r="204" ht="15.75" customHeight="1">
      <c r="A204" s="2"/>
      <c r="J204" s="2"/>
    </row>
    <row r="205" ht="15.75" customHeight="1">
      <c r="A205" s="2"/>
      <c r="J205" s="2"/>
    </row>
    <row r="206" ht="15.75" customHeight="1">
      <c r="A206" s="2"/>
      <c r="J206" s="2"/>
    </row>
    <row r="207" ht="15.75" customHeight="1">
      <c r="A207" s="2"/>
      <c r="J207" s="2"/>
    </row>
    <row r="208" ht="15.75" customHeight="1">
      <c r="A208" s="2"/>
      <c r="J208" s="2"/>
    </row>
    <row r="209" ht="15.75" customHeight="1">
      <c r="A209" s="2"/>
      <c r="J209" s="2"/>
    </row>
    <row r="210" ht="15.75" customHeight="1">
      <c r="A210" s="2"/>
      <c r="J210" s="2"/>
    </row>
    <row r="211" ht="15.75" customHeight="1">
      <c r="A211" s="2"/>
      <c r="J211" s="2"/>
    </row>
    <row r="212" ht="15.75" customHeight="1">
      <c r="A212" s="2"/>
      <c r="J212" s="2"/>
    </row>
    <row r="213" ht="15.75" customHeight="1">
      <c r="A213" s="2"/>
      <c r="J213" s="2"/>
    </row>
    <row r="214" ht="15.75" customHeight="1">
      <c r="A214" s="2"/>
      <c r="J214" s="2"/>
    </row>
    <row r="215" ht="15.75" customHeight="1">
      <c r="A215" s="2"/>
      <c r="J215" s="2"/>
    </row>
    <row r="216" ht="15.75" customHeight="1">
      <c r="A216" s="2"/>
      <c r="J216" s="2"/>
    </row>
    <row r="217" ht="15.75" customHeight="1">
      <c r="A217" s="2"/>
      <c r="J217" s="2"/>
    </row>
    <row r="218" ht="15.75" customHeight="1">
      <c r="A218" s="2"/>
      <c r="J218" s="2"/>
    </row>
    <row r="219" ht="15.75" customHeight="1">
      <c r="A219" s="2"/>
      <c r="J219" s="2"/>
    </row>
    <row r="220" ht="15.75" customHeight="1">
      <c r="A220" s="2"/>
      <c r="J220" s="2"/>
    </row>
    <row r="221" ht="15.75" customHeight="1">
      <c r="A221" s="2"/>
      <c r="J221" s="2"/>
    </row>
    <row r="222" ht="15.75" customHeight="1">
      <c r="A222" s="2"/>
      <c r="J222" s="2"/>
    </row>
    <row r="223" ht="15.75" customHeight="1">
      <c r="A223" s="2"/>
      <c r="J223" s="2"/>
    </row>
    <row r="224" ht="15.75" customHeight="1">
      <c r="A224" s="2"/>
      <c r="J224" s="2"/>
    </row>
    <row r="225" ht="15.75" customHeight="1">
      <c r="A225" s="2"/>
      <c r="J225" s="2"/>
    </row>
    <row r="226" ht="15.75" customHeight="1">
      <c r="A226" s="2"/>
      <c r="J226" s="2"/>
    </row>
    <row r="227" ht="15.75" customHeight="1">
      <c r="A227" s="2"/>
      <c r="J227" s="2"/>
    </row>
    <row r="228" ht="15.75" customHeight="1">
      <c r="A228" s="2"/>
      <c r="J228" s="2"/>
    </row>
    <row r="229" ht="15.75" customHeight="1">
      <c r="A229" s="2"/>
      <c r="J229" s="2"/>
    </row>
    <row r="230" ht="15.75" customHeight="1">
      <c r="A230" s="2"/>
      <c r="J230" s="2"/>
    </row>
    <row r="231" ht="15.75" customHeight="1">
      <c r="A231" s="2"/>
      <c r="J231" s="2"/>
    </row>
    <row r="232" ht="15.75" customHeight="1">
      <c r="A232" s="2"/>
      <c r="J232" s="2"/>
    </row>
    <row r="233" ht="15.75" customHeight="1">
      <c r="A233" s="2"/>
      <c r="J233" s="2"/>
    </row>
    <row r="234" ht="15.75" customHeight="1">
      <c r="A234" s="2"/>
      <c r="J234" s="2"/>
    </row>
    <row r="235" ht="15.75" customHeight="1">
      <c r="A235" s="2"/>
      <c r="J235" s="2"/>
    </row>
    <row r="236" ht="15.75" customHeight="1">
      <c r="A236" s="2"/>
      <c r="J236" s="2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34:D34"/>
    <mergeCell ref="A35:D35"/>
    <mergeCell ref="A36:D36"/>
    <mergeCell ref="A1:J2"/>
    <mergeCell ref="A5:J5"/>
    <mergeCell ref="A16:J16"/>
    <mergeCell ref="A25:J25"/>
  </mergeCells>
  <printOptions/>
  <pageMargins bottom="0.75" footer="0.0" header="0.0" left="0.7" right="0.7" top="0.75"/>
  <pageSetup orientation="portrait"/>
  <drawing r:id="rId1"/>
</worksheet>
</file>