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<sst xmlns="http://schemas.openxmlformats.org/spreadsheetml/2006/main" count="43" uniqueCount="34">
  <si>
    <t>Home Budget Template</t>
  </si>
  <si>
    <t>INCOME</t>
  </si>
  <si>
    <t>PROJECTED</t>
  </si>
  <si>
    <t>ACTUAL</t>
  </si>
  <si>
    <t>VARIANCE</t>
  </si>
  <si>
    <t>Salary</t>
  </si>
  <si>
    <t>Income 1</t>
  </si>
  <si>
    <t>Income 2</t>
  </si>
  <si>
    <t>Others</t>
  </si>
  <si>
    <t>TOTAL</t>
  </si>
  <si>
    <t>EXPENDITURE</t>
  </si>
  <si>
    <t>Mortgage / Rent</t>
  </si>
  <si>
    <t>Insurance</t>
  </si>
  <si>
    <t>Taxes</t>
  </si>
  <si>
    <t>Electricity Bill</t>
  </si>
  <si>
    <t>Water/Sewage/Trash</t>
  </si>
  <si>
    <t>Internet</t>
  </si>
  <si>
    <t>Land Phone</t>
  </si>
  <si>
    <t>Maintenance</t>
  </si>
  <si>
    <t>Charity</t>
  </si>
  <si>
    <t>Utilities</t>
  </si>
  <si>
    <t>Vehicle Maintenance</t>
  </si>
  <si>
    <t>Personal Needs</t>
  </si>
  <si>
    <t>Groceries</t>
  </si>
  <si>
    <t>Veggies/Non-veggies/Fruits</t>
  </si>
  <si>
    <t>Gifts</t>
  </si>
  <si>
    <t>Vacation</t>
  </si>
  <si>
    <t>Repairs</t>
  </si>
  <si>
    <t>Fuel</t>
  </si>
  <si>
    <t>Mobile Bills</t>
  </si>
  <si>
    <t>Doctor Bills</t>
  </si>
  <si>
    <t>SUMMARY</t>
  </si>
  <si>
    <t>EXPENSES</t>
  </si>
  <si>
    <t>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</si>
</sst>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4">
    <font>
      <sz val="11.0"/>
      <color rgb="FF000000"/>
      <name val="Calibri"/>
    </font>
    <font>
      <b/>
      <sz val="26.0"/>
      <color rgb="FFF79646"/>
      <name val="Calibri"/>
    </font>
    <font>
      <b/>
      <sz val="24.0"/>
      <color rgb="FF4BACC6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79646"/>
        <bgColor rgb="FFF79646"/>
      </patternFill>
    </fill>
    <fill>
      <patternFill patternType="solid">
        <fgColor rgb="FFFEF6F0"/>
        <bgColor rgb="FFFEF6F0"/>
      </patternFill>
    </fill>
  </fills>
  <borders count="2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0" numFmtId="0" xfId="0" applyFont="1"/>
    <xf borderId="0" fillId="0" fontId="2" numFmtId="0" xfId="0" applyAlignment="1" applyFont="1">
      <alignment horizontal="left" vertical="center"/>
    </xf>
    <xf borderId="1" fillId="2" fontId="3" numFmtId="0" xfId="0" applyAlignment="1" applyBorder="1" applyFill="1" applyFont="1">
      <alignment horizontal="left" vertical="center"/>
    </xf>
    <xf borderId="1" fillId="2" fontId="3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left" vertical="center"/>
    </xf>
    <xf borderId="1" fillId="0" fontId="0" numFmtId="164" xfId="0" applyAlignment="1" applyBorder="1" applyFont="1" applyNumberFormat="1">
      <alignment horizontal="center" vertical="center"/>
    </xf>
    <xf borderId="1" fillId="3" fontId="0" numFmtId="164" xfId="0" applyAlignment="1" applyBorder="1" applyFill="1" applyFont="1" applyNumberFormat="1">
      <alignment horizontal="center" vertical="center"/>
    </xf>
    <xf borderId="1" fillId="2" fontId="3" numFmtId="16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111111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Sheet1!$B$37</c:f>
            </c:strRef>
          </c:tx>
          <c:spPr>
            <a:solidFill>
              <a:srgbClr val="FAC090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Sheet1!$A$38:$A$40</c:f>
            </c:strRef>
          </c:cat>
          <c:val>
            <c:numRef>
              <c:f>Sheet1!$B$38:$B$40</c:f>
            </c:numRef>
          </c:val>
        </c:ser>
        <c:ser>
          <c:idx val="1"/>
          <c:order val="1"/>
          <c:tx>
            <c:strRef>
              <c:f>Sheet1!$C$37</c:f>
            </c:strRef>
          </c:tx>
          <c:spPr>
            <a:solidFill>
              <a:srgbClr val="F79646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Sheet1!$A$38:$A$40</c:f>
            </c:strRef>
          </c:cat>
          <c:val>
            <c:numRef>
              <c:f>Sheet1!$C$38:$C$40</c:f>
            </c:numRef>
          </c:val>
        </c:ser>
        <c:axId val="1007494080"/>
        <c:axId val="1526278045"/>
      </c:barChart>
      <c:catAx>
        <c:axId val="1007494080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526278045"/>
      </c:catAx>
      <c:valAx>
        <c:axId val="1526278045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007494080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171450</xdr:colOff>
      <xdr:row>41</xdr:row>
      <xdr:rowOff>38100</xdr:rowOff>
    </xdr:from>
    <xdr:ext cx="5629275" cy="33623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29"/>
    <col customWidth="1" min="2" max="2" width="21.71"/>
    <col customWidth="1" min="3" max="4" width="20.57"/>
    <col customWidth="1" min="5" max="6" width="9.14"/>
    <col customWidth="1" min="7" max="26" width="8.71"/>
  </cols>
  <sheetData>
    <row r="1" ht="15.0" customHeight="1">
      <c r="A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0.0" customHeight="1">
      <c r="A5" s="4" t="s">
        <v>1</v>
      </c>
      <c r="B5" s="5" t="s">
        <v>2</v>
      </c>
      <c r="C5" s="5" t="s">
        <v>3</v>
      </c>
      <c r="D5" s="5" t="s">
        <v>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75" customHeight="1">
      <c r="A6" s="6" t="s">
        <v>5</v>
      </c>
      <c r="B6" s="7">
        <v>5000.0</v>
      </c>
      <c r="C6" s="8">
        <v>5200.0</v>
      </c>
      <c r="D6" s="7">
        <f t="shared" ref="D6:D9" si="1">B6-C6</f>
        <v>-200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6" t="s">
        <v>6</v>
      </c>
      <c r="B7" s="7">
        <v>3000.0</v>
      </c>
      <c r="C7" s="8">
        <v>3500.0</v>
      </c>
      <c r="D7" s="7">
        <f t="shared" si="1"/>
        <v>-500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6" t="s">
        <v>7</v>
      </c>
      <c r="B8" s="7">
        <v>1000.0</v>
      </c>
      <c r="C8" s="8">
        <v>1500.0</v>
      </c>
      <c r="D8" s="7">
        <f t="shared" si="1"/>
        <v>-500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6" t="s">
        <v>8</v>
      </c>
      <c r="B9" s="7">
        <v>1200.0</v>
      </c>
      <c r="C9" s="8">
        <v>1300.0</v>
      </c>
      <c r="D9" s="7">
        <f t="shared" si="1"/>
        <v>-100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4" t="s">
        <v>9</v>
      </c>
      <c r="B10" s="9">
        <f t="shared" ref="B10:D10" si="2">SUM(B6:B9)</f>
        <v>10200</v>
      </c>
      <c r="C10" s="9">
        <f t="shared" si="2"/>
        <v>11500</v>
      </c>
      <c r="D10" s="9">
        <f t="shared" si="2"/>
        <v>-1300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4" t="s">
        <v>10</v>
      </c>
      <c r="B13" s="5" t="s">
        <v>2</v>
      </c>
      <c r="C13" s="5" t="s">
        <v>3</v>
      </c>
      <c r="D13" s="5" t="s">
        <v>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75" customHeight="1">
      <c r="A14" s="6" t="s">
        <v>11</v>
      </c>
      <c r="B14" s="7">
        <v>900.0</v>
      </c>
      <c r="C14" s="8">
        <v>920.0</v>
      </c>
      <c r="D14" s="7">
        <f t="shared" ref="D14:D34" si="3">B14-C14</f>
        <v>-20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75" customHeight="1">
      <c r="A15" s="6" t="s">
        <v>12</v>
      </c>
      <c r="B15" s="7">
        <v>75.0</v>
      </c>
      <c r="C15" s="8">
        <v>75.0</v>
      </c>
      <c r="D15" s="7">
        <f t="shared" si="3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6" t="s">
        <v>13</v>
      </c>
      <c r="B16" s="7">
        <v>50.0</v>
      </c>
      <c r="C16" s="8">
        <v>50.0</v>
      </c>
      <c r="D16" s="7">
        <f t="shared" si="3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6" t="s">
        <v>14</v>
      </c>
      <c r="B17" s="7">
        <v>120.0</v>
      </c>
      <c r="C17" s="8">
        <v>100.0</v>
      </c>
      <c r="D17" s="7">
        <f t="shared" si="3"/>
        <v>20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6" t="s">
        <v>15</v>
      </c>
      <c r="B18" s="7">
        <v>100.0</v>
      </c>
      <c r="C18" s="8">
        <v>110.0</v>
      </c>
      <c r="D18" s="7">
        <f t="shared" si="3"/>
        <v>-10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6" t="s">
        <v>16</v>
      </c>
      <c r="B19" s="7">
        <v>120.0</v>
      </c>
      <c r="C19" s="8">
        <v>110.0</v>
      </c>
      <c r="D19" s="7">
        <f t="shared" si="3"/>
        <v>10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6" t="s">
        <v>17</v>
      </c>
      <c r="B20" s="7">
        <v>100.0</v>
      </c>
      <c r="C20" s="8">
        <v>120.0</v>
      </c>
      <c r="D20" s="7">
        <f t="shared" si="3"/>
        <v>-20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6" t="s">
        <v>18</v>
      </c>
      <c r="B21" s="7">
        <v>500.0</v>
      </c>
      <c r="C21" s="8">
        <v>520.0</v>
      </c>
      <c r="D21" s="7">
        <f t="shared" si="3"/>
        <v>-20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6" t="s">
        <v>19</v>
      </c>
      <c r="B22" s="7">
        <v>100.0</v>
      </c>
      <c r="C22" s="8">
        <v>120.0</v>
      </c>
      <c r="D22" s="7">
        <f t="shared" si="3"/>
        <v>-20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6" t="s">
        <v>20</v>
      </c>
      <c r="B23" s="7">
        <v>1200.0</v>
      </c>
      <c r="C23" s="8">
        <v>1500.0</v>
      </c>
      <c r="D23" s="7">
        <f t="shared" si="3"/>
        <v>-300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6" t="s">
        <v>21</v>
      </c>
      <c r="B24" s="7">
        <v>150.0</v>
      </c>
      <c r="C24" s="8">
        <v>190.0</v>
      </c>
      <c r="D24" s="7">
        <f t="shared" si="3"/>
        <v>-40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6" t="s">
        <v>22</v>
      </c>
      <c r="B25" s="7">
        <v>1000.0</v>
      </c>
      <c r="C25" s="8">
        <v>1200.0</v>
      </c>
      <c r="D25" s="7">
        <f t="shared" si="3"/>
        <v>-200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6" t="s">
        <v>23</v>
      </c>
      <c r="B26" s="7">
        <v>150.0</v>
      </c>
      <c r="C26" s="8">
        <v>120.0</v>
      </c>
      <c r="D26" s="7">
        <f t="shared" si="3"/>
        <v>30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6" t="s">
        <v>24</v>
      </c>
      <c r="B27" s="7">
        <v>100.0</v>
      </c>
      <c r="C27" s="8">
        <v>110.0</v>
      </c>
      <c r="D27" s="7">
        <f t="shared" si="3"/>
        <v>-10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6" t="s">
        <v>25</v>
      </c>
      <c r="B28" s="7">
        <v>100.0</v>
      </c>
      <c r="C28" s="8">
        <v>95.0</v>
      </c>
      <c r="D28" s="7">
        <f t="shared" si="3"/>
        <v>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6" t="s">
        <v>26</v>
      </c>
      <c r="B29" s="7">
        <v>800.0</v>
      </c>
      <c r="C29" s="8">
        <v>1000.0</v>
      </c>
      <c r="D29" s="7">
        <f t="shared" si="3"/>
        <v>-200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6" t="s">
        <v>27</v>
      </c>
      <c r="B30" s="7">
        <v>100.0</v>
      </c>
      <c r="C30" s="8">
        <v>102.0</v>
      </c>
      <c r="D30" s="7">
        <f t="shared" si="3"/>
        <v>-2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6" t="s">
        <v>28</v>
      </c>
      <c r="B31" s="7">
        <v>100.0</v>
      </c>
      <c r="C31" s="8">
        <v>150.0</v>
      </c>
      <c r="D31" s="7">
        <f t="shared" si="3"/>
        <v>-50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6" t="s">
        <v>29</v>
      </c>
      <c r="B32" s="7">
        <v>100.0</v>
      </c>
      <c r="C32" s="8">
        <v>120.0</v>
      </c>
      <c r="D32" s="7">
        <f t="shared" si="3"/>
        <v>-20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4.75" customHeight="1">
      <c r="A33" s="6" t="s">
        <v>30</v>
      </c>
      <c r="B33" s="7">
        <v>100.0</v>
      </c>
      <c r="C33" s="8">
        <v>150.0</v>
      </c>
      <c r="D33" s="7">
        <f t="shared" si="3"/>
        <v>-50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6" t="s">
        <v>8</v>
      </c>
      <c r="B34" s="7">
        <v>1500.0</v>
      </c>
      <c r="C34" s="8">
        <v>1800.0</v>
      </c>
      <c r="D34" s="7">
        <f t="shared" si="3"/>
        <v>-300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4" t="s">
        <v>9</v>
      </c>
      <c r="B35" s="9">
        <f t="shared" ref="B35:D35" si="4">SUM(B14:B34)</f>
        <v>7465</v>
      </c>
      <c r="C35" s="9">
        <f t="shared" si="4"/>
        <v>8662</v>
      </c>
      <c r="D35" s="9">
        <f t="shared" si="4"/>
        <v>-1197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4" t="s">
        <v>31</v>
      </c>
      <c r="B37" s="5" t="s">
        <v>2</v>
      </c>
      <c r="C37" s="5" t="s">
        <v>3</v>
      </c>
      <c r="D37" s="5" t="s">
        <v>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6" t="s">
        <v>1</v>
      </c>
      <c r="B38" s="7">
        <f t="shared" ref="B38:C38" si="5">B10</f>
        <v>10200</v>
      </c>
      <c r="C38" s="8">
        <f t="shared" si="5"/>
        <v>11500</v>
      </c>
      <c r="D38" s="7">
        <f t="shared" ref="D38:D39" si="7">B38-C38</f>
        <v>-1300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6" t="s">
        <v>32</v>
      </c>
      <c r="B39" s="7">
        <f t="shared" ref="B39:C39" si="6">B35</f>
        <v>7465</v>
      </c>
      <c r="C39" s="8">
        <f t="shared" si="6"/>
        <v>8662</v>
      </c>
      <c r="D39" s="7">
        <f t="shared" si="7"/>
        <v>-1197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4" t="s">
        <v>33</v>
      </c>
      <c r="B40" s="9">
        <f t="shared" ref="B40:D40" si="8">B38-B39</f>
        <v>2735</v>
      </c>
      <c r="C40" s="9">
        <f t="shared" si="8"/>
        <v>2838</v>
      </c>
      <c r="D40" s="9">
        <f t="shared" si="8"/>
        <v>-103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C3"/>
  </mergeCells>
  <printOptions/>
  <pageMargins bottom="0.75" footer="0.0" header="0.0" left="0.7" right="0.7" top="0.75"/>
  <pageSetup orientation="portrait"/>
  <drawing r:id="rId1"/>
</worksheet>
</file>