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<sst xmlns="http://schemas.openxmlformats.org/spreadsheetml/2006/main" count="51" uniqueCount="41">
  <si>
    <t>BUDGET REPORT</t>
  </si>
  <si>
    <t>Person Name:</t>
  </si>
  <si>
    <t>Budgeted Date :</t>
  </si>
  <si>
    <t>Revenue</t>
  </si>
  <si>
    <t>Estimate</t>
  </si>
  <si>
    <t xml:space="preserve">Actual </t>
  </si>
  <si>
    <t>Estimate - Actual</t>
  </si>
  <si>
    <t>Salary</t>
  </si>
  <si>
    <t>Spouse Salary</t>
  </si>
  <si>
    <t>Income through Property</t>
  </si>
  <si>
    <t>Dividends</t>
  </si>
  <si>
    <t>Incentives</t>
  </si>
  <si>
    <t>Interest</t>
  </si>
  <si>
    <t>Others</t>
  </si>
  <si>
    <t>Total</t>
  </si>
  <si>
    <t>Expenses</t>
  </si>
  <si>
    <t>Phone Bill/Recharges</t>
  </si>
  <si>
    <t>Internet</t>
  </si>
  <si>
    <t>Electricity</t>
  </si>
  <si>
    <t>Movies/Dramas</t>
  </si>
  <si>
    <t>Dinning Out</t>
  </si>
  <si>
    <t>Fuel/Gas</t>
  </si>
  <si>
    <t>Vehicle Maintenance</t>
  </si>
  <si>
    <t xml:space="preserve">Health Insurance </t>
  </si>
  <si>
    <t>Clothing</t>
  </si>
  <si>
    <t>Picnics</t>
  </si>
  <si>
    <t>Children needs</t>
  </si>
  <si>
    <t>Elder Needs</t>
  </si>
  <si>
    <t>Groceries</t>
  </si>
  <si>
    <t>Accessories</t>
  </si>
  <si>
    <t>Sewage</t>
  </si>
  <si>
    <t>House Keeping</t>
  </si>
  <si>
    <t>Sanitation</t>
  </si>
  <si>
    <t>Emergency Savings</t>
  </si>
  <si>
    <t>Savings</t>
  </si>
  <si>
    <t>Vehicle Insurance</t>
  </si>
  <si>
    <t>Income</t>
  </si>
  <si>
    <t>Estimated  VS Actual</t>
  </si>
  <si>
    <t>Estimated Amount</t>
  </si>
  <si>
    <t>Actual Amount</t>
  </si>
  <si>
    <t>Exceeded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</si>
</sst>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sz val="28.0"/>
      <color rgb="FF0199CC"/>
      <name val="Roboto"/>
    </font>
    <font/>
    <font>
      <sz val="11.0"/>
      <color rgb="FF000000"/>
      <name val="Roboto"/>
    </font>
    <font>
      <sz val="12.0"/>
      <color rgb="FFFFFFFF"/>
      <name val="Roboto"/>
    </font>
    <font>
      <sz val="10.0"/>
      <color rgb="FF000000"/>
      <name val="Roboto"/>
    </font>
    <font>
      <sz val="12.0"/>
      <color rgb="FF000000"/>
      <name val="Roboto"/>
    </font>
    <font>
      <sz val="14.0"/>
      <color rgb="FF0199CC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199CC"/>
        <bgColor rgb="FF0199CC"/>
      </patternFill>
    </fill>
    <fill>
      <patternFill patternType="solid">
        <fgColor rgb="FFF8F8F8"/>
        <bgColor rgb="FFF8F8F8"/>
      </patternFill>
    </fill>
  </fills>
  <borders count="4">
    <border/>
    <border>
      <left/>
      <top/>
      <bottom/>
    </border>
    <border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0" fillId="0" fontId="0" numFmtId="0" xfId="0" applyFont="1"/>
    <xf borderId="0" fillId="0" fontId="3" numFmtId="0" xfId="0" applyAlignment="1" applyFont="1">
      <alignment horizontal="left"/>
    </xf>
    <xf borderId="0" fillId="0" fontId="3" numFmtId="0" xfId="0" applyFont="1"/>
    <xf borderId="3" fillId="3" fontId="4" numFmtId="0" xfId="0" applyAlignment="1" applyBorder="1" applyFill="1" applyFont="1">
      <alignment horizontal="left" vertical="center"/>
    </xf>
    <xf borderId="3" fillId="3" fontId="4" numFmtId="0" xfId="0" applyAlignment="1" applyBorder="1" applyFont="1">
      <alignment horizontal="center" vertical="center"/>
    </xf>
    <xf borderId="0" fillId="0" fontId="5" numFmtId="0" xfId="0" applyAlignment="1" applyFont="1">
      <alignment horizontal="left" vertical="center"/>
    </xf>
    <xf borderId="0" fillId="0" fontId="5" numFmtId="164" xfId="0" applyAlignment="1" applyFont="1" applyNumberFormat="1">
      <alignment horizontal="center" vertical="center"/>
    </xf>
    <xf borderId="3" fillId="4" fontId="5" numFmtId="0" xfId="0" applyAlignment="1" applyBorder="1" applyFill="1" applyFont="1">
      <alignment horizontal="left" vertical="center"/>
    </xf>
    <xf borderId="3" fillId="4" fontId="5" numFmtId="164" xfId="0" applyAlignment="1" applyBorder="1" applyFont="1" applyNumberFormat="1">
      <alignment horizontal="center" vertical="center"/>
    </xf>
    <xf borderId="3" fillId="4" fontId="6" numFmtId="0" xfId="0" applyAlignment="1" applyBorder="1" applyFont="1">
      <alignment horizontal="left" vertical="center"/>
    </xf>
    <xf borderId="3" fillId="4" fontId="6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" fillId="4" fontId="6" numFmtId="0" xfId="0" applyAlignment="1" applyBorder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3" numFmtId="164" xfId="0" applyAlignment="1" applyFont="1" applyNumberFormat="1">
      <alignment horizontal="center" vertical="center"/>
    </xf>
    <xf borderId="3" fillId="3" fontId="4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71"/>
    <col customWidth="1" min="2" max="3" width="22.29"/>
    <col customWidth="1" min="4" max="4" width="23.43"/>
    <col customWidth="1" min="5" max="6" width="9.14"/>
    <col customWidth="1" min="7" max="24" width="8.71"/>
  </cols>
  <sheetData>
    <row r="1" ht="45.0" customHeight="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27.0" customHeight="1">
      <c r="A3" s="4" t="s">
        <v>1</v>
      </c>
      <c r="B3" s="5"/>
      <c r="C3" s="4" t="s">
        <v>2</v>
      </c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34.5" customHeight="1">
      <c r="A5" s="6" t="s">
        <v>3</v>
      </c>
      <c r="B5" s="7" t="s">
        <v>4</v>
      </c>
      <c r="C5" s="7" t="s">
        <v>5</v>
      </c>
      <c r="D5" s="7" t="s">
        <v>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ht="27.0" customHeight="1">
      <c r="A6" s="8" t="s">
        <v>7</v>
      </c>
      <c r="B6" s="9">
        <v>3000.0</v>
      </c>
      <c r="C6" s="9">
        <v>3000.0</v>
      </c>
      <c r="D6" s="9">
        <f t="shared" ref="D6:D12" si="1">B6-C6</f>
        <v>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27.0" customHeight="1">
      <c r="A7" s="10" t="s">
        <v>8</v>
      </c>
      <c r="B7" s="11">
        <v>2500.0</v>
      </c>
      <c r="C7" s="11">
        <v>2300.0</v>
      </c>
      <c r="D7" s="11">
        <f t="shared" si="1"/>
        <v>200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27.0" customHeight="1">
      <c r="A8" s="8" t="s">
        <v>9</v>
      </c>
      <c r="B8" s="9">
        <v>5000.0</v>
      </c>
      <c r="C8" s="9">
        <v>5500.0</v>
      </c>
      <c r="D8" s="9">
        <f t="shared" si="1"/>
        <v>-500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ht="27.0" customHeight="1">
      <c r="A9" s="10" t="s">
        <v>10</v>
      </c>
      <c r="B9" s="11">
        <v>1500.0</v>
      </c>
      <c r="C9" s="11">
        <v>1800.0</v>
      </c>
      <c r="D9" s="11">
        <f t="shared" si="1"/>
        <v>-300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ht="27.0" customHeight="1">
      <c r="A10" s="8" t="s">
        <v>11</v>
      </c>
      <c r="B10" s="9">
        <v>800.0</v>
      </c>
      <c r="C10" s="9">
        <v>500.0</v>
      </c>
      <c r="D10" s="9">
        <f t="shared" si="1"/>
        <v>300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ht="27.0" customHeight="1">
      <c r="A11" s="10" t="s">
        <v>12</v>
      </c>
      <c r="B11" s="11">
        <v>500.0</v>
      </c>
      <c r="C11" s="11">
        <v>500.0</v>
      </c>
      <c r="D11" s="11">
        <f t="shared" si="1"/>
        <v>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ht="27.0" customHeight="1">
      <c r="A12" s="8" t="s">
        <v>13</v>
      </c>
      <c r="B12" s="9">
        <v>3000.0</v>
      </c>
      <c r="C12" s="9">
        <v>3000.0</v>
      </c>
      <c r="D12" s="9">
        <f t="shared" si="1"/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ht="33.0" customHeight="1">
      <c r="A13" s="12" t="s">
        <v>14</v>
      </c>
      <c r="B13" s="13">
        <f t="shared" ref="B13:D13" si="2">SUM(B6:B12)</f>
        <v>16300</v>
      </c>
      <c r="C13" s="13">
        <f t="shared" si="2"/>
        <v>16600</v>
      </c>
      <c r="D13" s="13">
        <f t="shared" si="2"/>
        <v>-300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ht="23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ht="33.0" customHeight="1">
      <c r="A15" s="6" t="s">
        <v>15</v>
      </c>
      <c r="B15" s="7" t="s">
        <v>4</v>
      </c>
      <c r="C15" s="7" t="s">
        <v>5</v>
      </c>
      <c r="D15" s="7" t="s">
        <v>6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ht="27.0" customHeight="1">
      <c r="A16" s="8" t="s">
        <v>16</v>
      </c>
      <c r="B16" s="9">
        <v>280.0</v>
      </c>
      <c r="C16" s="9">
        <v>350.0</v>
      </c>
      <c r="D16" s="9">
        <f t="shared" ref="D16:D36" si="3">B16-C16</f>
        <v>-70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ht="27.0" customHeight="1">
      <c r="A17" s="10" t="s">
        <v>17</v>
      </c>
      <c r="B17" s="11">
        <v>845.0</v>
      </c>
      <c r="C17" s="11">
        <v>855.0</v>
      </c>
      <c r="D17" s="11">
        <f t="shared" si="3"/>
        <v>-10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ht="27.0" customHeight="1">
      <c r="A18" s="8" t="s">
        <v>18</v>
      </c>
      <c r="B18" s="9">
        <v>600.0</v>
      </c>
      <c r="C18" s="9">
        <v>550.0</v>
      </c>
      <c r="D18" s="9">
        <f t="shared" si="3"/>
        <v>50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ht="27.0" customHeight="1">
      <c r="A19" s="10" t="s">
        <v>19</v>
      </c>
      <c r="B19" s="11">
        <v>1500.0</v>
      </c>
      <c r="C19" s="11">
        <v>1250.0</v>
      </c>
      <c r="D19" s="11">
        <f t="shared" si="3"/>
        <v>250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ht="27.0" customHeight="1">
      <c r="A20" s="8" t="s">
        <v>20</v>
      </c>
      <c r="B20" s="9">
        <v>2000.0</v>
      </c>
      <c r="C20" s="9">
        <v>2000.0</v>
      </c>
      <c r="D20" s="9">
        <f t="shared" si="3"/>
        <v>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27.0" customHeight="1">
      <c r="A21" s="10" t="s">
        <v>21</v>
      </c>
      <c r="B21" s="11">
        <v>1500.0</v>
      </c>
      <c r="C21" s="11">
        <v>1500.0</v>
      </c>
      <c r="D21" s="11">
        <f t="shared" si="3"/>
        <v>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27.0" customHeight="1">
      <c r="A22" s="8" t="s">
        <v>22</v>
      </c>
      <c r="B22" s="9">
        <v>100.0</v>
      </c>
      <c r="C22" s="9">
        <v>85.0</v>
      </c>
      <c r="D22" s="9">
        <f t="shared" si="3"/>
        <v>15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27.0" customHeight="1">
      <c r="A23" s="10" t="s">
        <v>23</v>
      </c>
      <c r="B23" s="11">
        <v>85.0</v>
      </c>
      <c r="C23" s="11">
        <v>85.0</v>
      </c>
      <c r="D23" s="11">
        <f t="shared" si="3"/>
        <v>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27.0" customHeight="1">
      <c r="A24" s="8" t="s">
        <v>24</v>
      </c>
      <c r="B24" s="9">
        <v>120.0</v>
      </c>
      <c r="C24" s="9">
        <v>0.0</v>
      </c>
      <c r="D24" s="9">
        <f t="shared" si="3"/>
        <v>120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27.0" customHeight="1">
      <c r="A25" s="10" t="s">
        <v>25</v>
      </c>
      <c r="B25" s="11">
        <v>150.0</v>
      </c>
      <c r="C25" s="11">
        <v>185.0</v>
      </c>
      <c r="D25" s="11">
        <f t="shared" si="3"/>
        <v>-35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27.0" customHeight="1">
      <c r="A26" s="8" t="s">
        <v>26</v>
      </c>
      <c r="B26" s="9">
        <v>100.0</v>
      </c>
      <c r="C26" s="9">
        <v>130.0</v>
      </c>
      <c r="D26" s="9">
        <f t="shared" si="3"/>
        <v>-30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27.0" customHeight="1">
      <c r="A27" s="10" t="s">
        <v>27</v>
      </c>
      <c r="B27" s="11">
        <v>100.0</v>
      </c>
      <c r="C27" s="11">
        <v>95.0</v>
      </c>
      <c r="D27" s="11">
        <f t="shared" si="3"/>
        <v>5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27.0" customHeight="1">
      <c r="A28" s="8" t="s">
        <v>28</v>
      </c>
      <c r="B28" s="9">
        <v>100.0</v>
      </c>
      <c r="C28" s="9">
        <v>120.0</v>
      </c>
      <c r="D28" s="9">
        <f t="shared" si="3"/>
        <v>-20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27.0" customHeight="1">
      <c r="A29" s="10" t="s">
        <v>29</v>
      </c>
      <c r="B29" s="11">
        <v>80.0</v>
      </c>
      <c r="C29" s="11">
        <v>25.0</v>
      </c>
      <c r="D29" s="11">
        <f t="shared" si="3"/>
        <v>55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27.0" customHeight="1">
      <c r="A30" s="8" t="s">
        <v>30</v>
      </c>
      <c r="B30" s="9">
        <v>25.0</v>
      </c>
      <c r="C30" s="9">
        <v>30.0</v>
      </c>
      <c r="D30" s="9">
        <f t="shared" si="3"/>
        <v>-5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27.0" customHeight="1">
      <c r="A31" s="10" t="s">
        <v>31</v>
      </c>
      <c r="B31" s="11">
        <v>50.0</v>
      </c>
      <c r="C31" s="11">
        <v>50.0</v>
      </c>
      <c r="D31" s="11">
        <f t="shared" si="3"/>
        <v>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27.0" customHeight="1">
      <c r="A32" s="8" t="s">
        <v>32</v>
      </c>
      <c r="B32" s="9">
        <v>35.0</v>
      </c>
      <c r="C32" s="9">
        <v>35.0</v>
      </c>
      <c r="D32" s="9">
        <f t="shared" si="3"/>
        <v>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27.0" customHeight="1">
      <c r="A33" s="10" t="s">
        <v>33</v>
      </c>
      <c r="B33" s="11">
        <v>100.0</v>
      </c>
      <c r="C33" s="11">
        <v>120.0</v>
      </c>
      <c r="D33" s="11">
        <f t="shared" si="3"/>
        <v>-20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27.0" customHeight="1">
      <c r="A34" s="8" t="s">
        <v>34</v>
      </c>
      <c r="B34" s="9">
        <v>2000.0</v>
      </c>
      <c r="C34" s="9">
        <v>5000.0</v>
      </c>
      <c r="D34" s="9">
        <f t="shared" si="3"/>
        <v>-3000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27.0" customHeight="1">
      <c r="A35" s="10" t="s">
        <v>35</v>
      </c>
      <c r="B35" s="11">
        <v>500.0</v>
      </c>
      <c r="C35" s="11">
        <v>1500.0</v>
      </c>
      <c r="D35" s="11">
        <f t="shared" si="3"/>
        <v>-1000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27.0" customHeight="1">
      <c r="A36" s="8" t="s">
        <v>13</v>
      </c>
      <c r="B36" s="9">
        <v>2500.0</v>
      </c>
      <c r="C36" s="9">
        <v>2500.0</v>
      </c>
      <c r="D36" s="9">
        <f t="shared" si="3"/>
        <v>0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33.0" customHeight="1">
      <c r="A37" s="12" t="s">
        <v>14</v>
      </c>
      <c r="B37" s="13">
        <f t="shared" ref="B37:D37" si="4">SUM(B16:B36)</f>
        <v>12770</v>
      </c>
      <c r="C37" s="13">
        <f t="shared" si="4"/>
        <v>16465</v>
      </c>
      <c r="D37" s="13">
        <f t="shared" si="4"/>
        <v>-3695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30.0" customHeight="1">
      <c r="A40" s="14" t="s">
        <v>36</v>
      </c>
      <c r="C40" s="14" t="s">
        <v>15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30.0" customHeight="1">
      <c r="A41" s="15" t="s">
        <v>37</v>
      </c>
      <c r="B41" s="2"/>
      <c r="C41" s="15" t="s">
        <v>37</v>
      </c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24.75" customHeight="1">
      <c r="A42" s="16" t="s">
        <v>38</v>
      </c>
      <c r="B42" s="17">
        <f>B13</f>
        <v>16300</v>
      </c>
      <c r="C42" s="16" t="s">
        <v>38</v>
      </c>
      <c r="D42" s="17">
        <f>B37</f>
        <v>12770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24.75" customHeight="1">
      <c r="A43" s="16" t="s">
        <v>39</v>
      </c>
      <c r="B43" s="17">
        <f>C13</f>
        <v>16600</v>
      </c>
      <c r="C43" s="16" t="s">
        <v>39</v>
      </c>
      <c r="D43" s="17">
        <f>C37</f>
        <v>16465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24.75" customHeight="1">
      <c r="A44" s="6" t="s">
        <v>40</v>
      </c>
      <c r="B44" s="18">
        <f>B42-B43</f>
        <v>-300</v>
      </c>
      <c r="C44" s="6" t="s">
        <v>40</v>
      </c>
      <c r="D44" s="18">
        <f>D42-D43</f>
        <v>-3695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D1"/>
    <mergeCell ref="A41:B41"/>
    <mergeCell ref="C41:D41"/>
    <mergeCell ref="A40:B40"/>
    <mergeCell ref="C40:D40"/>
  </mergeCells>
  <printOptions/>
  <pageMargins bottom="0.75" footer="0.0" header="0.0" left="0.7" right="0.7" top="0.75"/>
  <pageSetup orientation="portrait"/>
  <drawing r:id="rId1"/>
</worksheet>
</file>