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<sst xmlns="http://schemas.openxmlformats.org/spreadsheetml/2006/main" count="32" uniqueCount="28">
  <si>
    <t>SALES EXPENSES BUDGET</t>
  </si>
  <si>
    <t>SUMMARY</t>
  </si>
  <si>
    <t>BUDGET</t>
  </si>
  <si>
    <t>ACTUAL</t>
  </si>
  <si>
    <t>DIFFERENCE</t>
  </si>
  <si>
    <t>INCOME</t>
  </si>
  <si>
    <t>EXPENSES</t>
  </si>
  <si>
    <t>BALANCE</t>
  </si>
  <si>
    <t>Office Rent</t>
  </si>
  <si>
    <t>Insurance</t>
  </si>
  <si>
    <t>Repairs/Improvement</t>
  </si>
  <si>
    <t>Salaries</t>
  </si>
  <si>
    <t>Maintenance</t>
  </si>
  <si>
    <t>Staff Utilities</t>
  </si>
  <si>
    <t>Commissions</t>
  </si>
  <si>
    <t>Payroll Taxs</t>
  </si>
  <si>
    <t>Daily Paments</t>
  </si>
  <si>
    <t>Depreciation</t>
  </si>
  <si>
    <t>Benefits</t>
  </si>
  <si>
    <t>Advertising</t>
  </si>
  <si>
    <t>Promotional materials</t>
  </si>
  <si>
    <t>Transports</t>
  </si>
  <si>
    <t>Events</t>
  </si>
  <si>
    <t>Refunds</t>
  </si>
  <si>
    <t>Administration Expenses</t>
  </si>
  <si>
    <t>Internet Bills</t>
  </si>
  <si>
    <t>Others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</si>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</sst>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6">
    <font>
      <sz val="11.0"/>
      <color rgb="FF000000"/>
      <name val="Calibri"/>
    </font>
    <font>
      <b/>
      <sz val="26.0"/>
      <color rgb="FF00B0F0"/>
      <name val="Calibri"/>
    </font>
    <font>
      <b/>
      <sz val="11.0"/>
      <color rgb="FF00B0F0"/>
      <name val="Calibri"/>
    </font>
    <font>
      <b/>
      <sz val="12.0"/>
      <color rgb="FFFFFFFF"/>
      <name val="Calibri"/>
    </font>
    <font>
      <b/>
      <sz val="12.0"/>
      <color rgb="FF000000"/>
      <name val="Calibri"/>
    </font>
    <font>
      <sz val="11.0"/>
      <color rgb="FF262626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00B0F0"/>
        <bgColor rgb="FF00B0F0"/>
      </patternFill>
    </fill>
    <fill>
      <patternFill patternType="solid">
        <fgColor rgb="FFF8F8F8"/>
        <bgColor rgb="FFF8F8F8"/>
      </patternFill>
    </fill>
  </fills>
  <borders count="5">
    <border/>
    <border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left/>
      <right/>
      <top/>
      <bottom style="thin">
        <color rgb="FFBFBFBF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0" numFmtId="0" xfId="0" applyFont="1"/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1" fillId="0" fontId="2" numFmtId="0" xfId="0" applyAlignment="1" applyBorder="1" applyFont="1">
      <alignment horizontal="center" vertical="center"/>
    </xf>
    <xf borderId="2" fillId="2" fontId="3" numFmtId="0" xfId="0" applyAlignment="1" applyBorder="1" applyFill="1" applyFont="1">
      <alignment horizontal="left" vertical="center"/>
    </xf>
    <xf borderId="2" fillId="3" fontId="4" numFmtId="0" xfId="0" applyAlignment="1" applyBorder="1" applyFill="1" applyFont="1">
      <alignment horizontal="center" vertical="center"/>
    </xf>
    <xf borderId="1" fillId="0" fontId="0" numFmtId="0" xfId="0" applyAlignment="1" applyBorder="1" applyFont="1">
      <alignment horizontal="left" vertical="center"/>
    </xf>
    <xf borderId="1" fillId="0" fontId="0" numFmtId="164" xfId="0" applyAlignment="1" applyBorder="1" applyFont="1" applyNumberFormat="1">
      <alignment horizontal="center" vertical="center"/>
    </xf>
    <xf borderId="3" fillId="0" fontId="0" numFmtId="0" xfId="0" applyAlignment="1" applyBorder="1" applyFont="1">
      <alignment horizontal="left" vertical="center"/>
    </xf>
    <xf borderId="3" fillId="0" fontId="0" numFmtId="164" xfId="0" applyAlignment="1" applyBorder="1" applyFont="1" applyNumberFormat="1">
      <alignment horizontal="center" vertical="center"/>
    </xf>
    <xf borderId="4" fillId="2" fontId="3" numFmtId="0" xfId="0" applyAlignment="1" applyBorder="1" applyFont="1">
      <alignment horizontal="left" vertical="center"/>
    </xf>
    <xf borderId="4" fillId="3" fontId="4" numFmtId="164" xfId="0" applyAlignment="1" applyBorder="1" applyFont="1" applyNumberFormat="1">
      <alignment horizontal="center" vertical="center"/>
    </xf>
    <xf borderId="1" fillId="0" fontId="0" numFmtId="0" xfId="0" applyBorder="1" applyFont="1"/>
    <xf borderId="4" fillId="3" fontId="4" numFmtId="0" xfId="0" applyAlignment="1" applyBorder="1" applyFont="1">
      <alignment horizontal="center" vertical="center"/>
    </xf>
    <xf borderId="1" fillId="0" fontId="5" numFmtId="0" xfId="0" applyAlignment="1" applyBorder="1" applyFont="1">
      <alignment horizontal="left" vertical="center"/>
    </xf>
    <xf borderId="1" fillId="0" fontId="5" numFmtId="164" xfId="0" applyAlignment="1" applyBorder="1" applyFont="1" applyNumberFormat="1">
      <alignment horizontal="center" vertical="center"/>
    </xf>
    <xf borderId="3" fillId="0" fontId="5" numFmtId="0" xfId="0" applyAlignment="1" applyBorder="1" applyFont="1">
      <alignment horizontal="left" vertical="center"/>
    </xf>
    <xf borderId="3" fillId="0" fontId="5" numFmtId="164" xfId="0" applyAlignment="1" applyBorder="1" applyFont="1" applyNumberFormat="1">
      <alignment horizontal="center" vertical="center"/>
    </xf>
    <xf borderId="2" fillId="3" fontId="4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SUMMARY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00B0F0"/>
            </a:solidFill>
          </c:spPr>
          <c:cat>
            <c:strRef>
              <c:f>Sheet1!$B$14:$B$16</c:f>
            </c:strRef>
          </c:cat>
          <c:val>
            <c:numRef>
              <c:f>Sheet1!$C$14:$C$16</c:f>
            </c:numRef>
          </c:val>
        </c:ser>
        <c:ser>
          <c:idx val="1"/>
          <c:order val="1"/>
          <c:spPr>
            <a:solidFill>
              <a:srgbClr val="C0504D"/>
            </a:solidFill>
          </c:spPr>
          <c:cat>
            <c:strRef>
              <c:f>Sheet1!$B$14:$B$16</c:f>
            </c:strRef>
          </c:cat>
          <c:val>
            <c:numRef>
              <c:f>Sheet1!$D$14:$D$16</c:f>
            </c:numRef>
          </c:val>
        </c:ser>
        <c:axId val="1334596727"/>
        <c:axId val="1088690401"/>
      </c:barChart>
      <c:catAx>
        <c:axId val="1334596727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088690401"/>
      </c:catAx>
      <c:valAx>
        <c:axId val="1088690401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334596727"/>
      </c:valAx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400050</xdr:colOff>
      <xdr:row>2</xdr:row>
      <xdr:rowOff>57150</xdr:rowOff>
    </xdr:from>
    <xdr:ext cx="4572000" cy="274320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27.86"/>
    <col customWidth="1" min="3" max="3" width="21.71"/>
    <col customWidth="1" min="4" max="4" width="20.71"/>
    <col customWidth="1" min="5" max="5" width="22.57"/>
    <col customWidth="1" min="6" max="6" width="9.14"/>
    <col customWidth="1" min="7" max="26" width="8.71"/>
  </cols>
  <sheetData>
    <row r="1" ht="39.75" customHeight="1">
      <c r="A1" s="1"/>
      <c r="B1" s="2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4.75" customHeight="1">
      <c r="A2" s="1"/>
      <c r="B2" s="3"/>
      <c r="C2" s="3"/>
      <c r="D2" s="3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4.75" customHeight="1">
      <c r="A3" s="1"/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4.75" customHeight="1">
      <c r="A4" s="1"/>
      <c r="B4" s="3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4.75" customHeight="1">
      <c r="A5" s="1"/>
      <c r="B5" s="3"/>
      <c r="C5" s="3"/>
      <c r="D5" s="3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24.75" customHeight="1">
      <c r="A6" s="1"/>
      <c r="B6" s="3"/>
      <c r="C6" s="3"/>
      <c r="D6" s="3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24.75" customHeight="1">
      <c r="A7" s="1"/>
      <c r="B7" s="3"/>
      <c r="C7" s="3"/>
      <c r="D7" s="3"/>
      <c r="E7" s="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24.75" customHeight="1">
      <c r="A8" s="1"/>
      <c r="B8" s="3"/>
      <c r="C8" s="3"/>
      <c r="D8" s="3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24.75" customHeight="1">
      <c r="A9" s="1"/>
      <c r="B9" s="3"/>
      <c r="C9" s="3"/>
      <c r="D9" s="3"/>
      <c r="E9" s="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24.75" customHeight="1">
      <c r="A10" s="1"/>
      <c r="B10" s="3"/>
      <c r="C10" s="3"/>
      <c r="D10" s="3"/>
      <c r="E10" s="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24.75" customHeight="1">
      <c r="A11" s="1"/>
      <c r="B11" s="3"/>
      <c r="C11" s="3"/>
      <c r="D11" s="3"/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24.75" customHeight="1">
      <c r="A12" s="1"/>
      <c r="B12" s="4"/>
      <c r="C12" s="4"/>
      <c r="D12" s="4"/>
      <c r="E12" s="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24.75" customHeight="1">
      <c r="A13" s="1"/>
      <c r="B13" s="5" t="s">
        <v>1</v>
      </c>
      <c r="C13" s="6" t="s">
        <v>2</v>
      </c>
      <c r="D13" s="6" t="s">
        <v>3</v>
      </c>
      <c r="E13" s="6" t="s">
        <v>4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4.75" customHeight="1">
      <c r="A14" s="1"/>
      <c r="B14" s="7" t="s">
        <v>5</v>
      </c>
      <c r="C14" s="8">
        <v>45000.0</v>
      </c>
      <c r="D14" s="8">
        <v>50000.0</v>
      </c>
      <c r="E14" s="8">
        <f t="shared" ref="E14:E15" si="2">C14-D14</f>
        <v>-5000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4.75" customHeight="1">
      <c r="A15" s="1"/>
      <c r="B15" s="9" t="s">
        <v>6</v>
      </c>
      <c r="C15" s="10">
        <f t="shared" ref="C15:D15" si="1">C38</f>
        <v>23700</v>
      </c>
      <c r="D15" s="10">
        <f t="shared" si="1"/>
        <v>24925</v>
      </c>
      <c r="E15" s="10">
        <f t="shared" si="2"/>
        <v>-1225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24.75" customHeight="1">
      <c r="A16" s="1"/>
      <c r="B16" s="11" t="s">
        <v>7</v>
      </c>
      <c r="C16" s="12">
        <f t="shared" ref="C16:E16" si="3">C14-C15</f>
        <v>21300</v>
      </c>
      <c r="D16" s="12">
        <f t="shared" si="3"/>
        <v>25075</v>
      </c>
      <c r="E16" s="12">
        <f t="shared" si="3"/>
        <v>-3775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4.75" customHeight="1">
      <c r="A17" s="1"/>
      <c r="B17" s="13"/>
      <c r="C17" s="13"/>
      <c r="D17" s="13"/>
      <c r="E17" s="1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4.75" customHeight="1">
      <c r="A18" s="1"/>
      <c r="B18" s="11" t="s">
        <v>6</v>
      </c>
      <c r="C18" s="14" t="s">
        <v>2</v>
      </c>
      <c r="D18" s="14" t="s">
        <v>3</v>
      </c>
      <c r="E18" s="14" t="s">
        <v>4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4.75" customHeight="1">
      <c r="A19" s="1"/>
      <c r="B19" s="15" t="s">
        <v>8</v>
      </c>
      <c r="C19" s="16">
        <v>6000.0</v>
      </c>
      <c r="D19" s="16">
        <v>6500.0</v>
      </c>
      <c r="E19" s="16">
        <f t="shared" ref="E19:E37" si="4">C19-D19</f>
        <v>-500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4.75" customHeight="1">
      <c r="A20" s="1"/>
      <c r="B20" s="17" t="s">
        <v>9</v>
      </c>
      <c r="C20" s="18">
        <v>2000.0</v>
      </c>
      <c r="D20" s="18">
        <v>1850.0</v>
      </c>
      <c r="E20" s="18">
        <f t="shared" si="4"/>
        <v>150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4.75" customHeight="1">
      <c r="A21" s="1"/>
      <c r="B21" s="17" t="s">
        <v>10</v>
      </c>
      <c r="C21" s="18">
        <v>1000.0</v>
      </c>
      <c r="D21" s="18">
        <v>1500.0</v>
      </c>
      <c r="E21" s="18">
        <f t="shared" si="4"/>
        <v>-500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4.75" customHeight="1">
      <c r="A22" s="1"/>
      <c r="B22" s="17" t="s">
        <v>11</v>
      </c>
      <c r="C22" s="18">
        <v>1000.0</v>
      </c>
      <c r="D22" s="18">
        <v>1050.0</v>
      </c>
      <c r="E22" s="18">
        <f t="shared" si="4"/>
        <v>-50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4.75" customHeight="1">
      <c r="A23" s="1"/>
      <c r="B23" s="17" t="s">
        <v>12</v>
      </c>
      <c r="C23" s="18">
        <v>3000.0</v>
      </c>
      <c r="D23" s="18">
        <v>3050.0</v>
      </c>
      <c r="E23" s="18">
        <f t="shared" si="4"/>
        <v>-50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4.75" customHeight="1">
      <c r="A24" s="1"/>
      <c r="B24" s="17" t="s">
        <v>13</v>
      </c>
      <c r="C24" s="18">
        <v>2000.0</v>
      </c>
      <c r="D24" s="18">
        <v>2400.0</v>
      </c>
      <c r="E24" s="18">
        <f t="shared" si="4"/>
        <v>-400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4.75" customHeight="1">
      <c r="A25" s="1"/>
      <c r="B25" s="17" t="s">
        <v>14</v>
      </c>
      <c r="C25" s="18">
        <v>500.0</v>
      </c>
      <c r="D25" s="18">
        <v>250.0</v>
      </c>
      <c r="E25" s="18">
        <f t="shared" si="4"/>
        <v>250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4.75" customHeight="1">
      <c r="A26" s="1"/>
      <c r="B26" s="17" t="s">
        <v>15</v>
      </c>
      <c r="C26" s="18">
        <v>150.0</v>
      </c>
      <c r="D26" s="18">
        <v>160.0</v>
      </c>
      <c r="E26" s="18">
        <f t="shared" si="4"/>
        <v>-10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4.75" customHeight="1">
      <c r="A27" s="1"/>
      <c r="B27" s="17" t="s">
        <v>16</v>
      </c>
      <c r="C27" s="18">
        <v>500.0</v>
      </c>
      <c r="D27" s="18">
        <v>700.0</v>
      </c>
      <c r="E27" s="18">
        <f t="shared" si="4"/>
        <v>-200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4.75" customHeight="1">
      <c r="A28" s="1"/>
      <c r="B28" s="17" t="s">
        <v>17</v>
      </c>
      <c r="C28" s="18">
        <v>300.0</v>
      </c>
      <c r="D28" s="18">
        <v>300.0</v>
      </c>
      <c r="E28" s="18">
        <f t="shared" si="4"/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4.75" customHeight="1">
      <c r="A29" s="1"/>
      <c r="B29" s="17" t="s">
        <v>18</v>
      </c>
      <c r="C29" s="18">
        <v>150.0</v>
      </c>
      <c r="D29" s="18">
        <v>165.0</v>
      </c>
      <c r="E29" s="18">
        <f t="shared" si="4"/>
        <v>-15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24.75" customHeight="1">
      <c r="A30" s="1"/>
      <c r="B30" s="17" t="s">
        <v>19</v>
      </c>
      <c r="C30" s="18">
        <v>100.0</v>
      </c>
      <c r="D30" s="18">
        <v>150.0</v>
      </c>
      <c r="E30" s="18">
        <f t="shared" si="4"/>
        <v>-50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24.75" customHeight="1">
      <c r="A31" s="1"/>
      <c r="B31" s="17" t="s">
        <v>20</v>
      </c>
      <c r="C31" s="18">
        <v>200.0</v>
      </c>
      <c r="D31" s="18">
        <v>250.0</v>
      </c>
      <c r="E31" s="18">
        <f t="shared" si="4"/>
        <v>-50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24.75" customHeight="1">
      <c r="A32" s="1"/>
      <c r="B32" s="17" t="s">
        <v>21</v>
      </c>
      <c r="C32" s="18">
        <v>100.0</v>
      </c>
      <c r="D32" s="18">
        <v>150.0</v>
      </c>
      <c r="E32" s="18">
        <f t="shared" si="4"/>
        <v>-50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24.75" customHeight="1">
      <c r="A33" s="1"/>
      <c r="B33" s="17" t="s">
        <v>22</v>
      </c>
      <c r="C33" s="18">
        <v>1000.0</v>
      </c>
      <c r="D33" s="18">
        <v>500.0</v>
      </c>
      <c r="E33" s="18">
        <f t="shared" si="4"/>
        <v>500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24.75" customHeight="1">
      <c r="A34" s="13"/>
      <c r="B34" s="15" t="s">
        <v>23</v>
      </c>
      <c r="C34" s="16">
        <v>2000.0</v>
      </c>
      <c r="D34" s="16">
        <v>2200.0</v>
      </c>
      <c r="E34" s="16">
        <f t="shared" si="4"/>
        <v>-200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ht="24.75" customHeight="1">
      <c r="A35" s="1"/>
      <c r="B35" s="17" t="s">
        <v>24</v>
      </c>
      <c r="C35" s="18">
        <v>500.0</v>
      </c>
      <c r="D35" s="18">
        <v>550.0</v>
      </c>
      <c r="E35" s="18">
        <f t="shared" si="4"/>
        <v>-50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24.75" customHeight="1">
      <c r="A36" s="1"/>
      <c r="B36" s="17" t="s">
        <v>25</v>
      </c>
      <c r="C36" s="18">
        <v>200.0</v>
      </c>
      <c r="D36" s="18">
        <v>200.0</v>
      </c>
      <c r="E36" s="18">
        <f t="shared" si="4"/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24.75" customHeight="1">
      <c r="A37" s="1"/>
      <c r="B37" s="17" t="s">
        <v>26</v>
      </c>
      <c r="C37" s="18">
        <v>3000.0</v>
      </c>
      <c r="D37" s="18">
        <v>3000.0</v>
      </c>
      <c r="E37" s="18">
        <f t="shared" si="4"/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24.75" customHeight="1">
      <c r="A38" s="1"/>
      <c r="B38" s="5" t="s">
        <v>27</v>
      </c>
      <c r="C38" s="19">
        <f t="shared" ref="C38:E38" si="5">SUM(C19:C37)</f>
        <v>23700</v>
      </c>
      <c r="D38" s="19">
        <f t="shared" si="5"/>
        <v>24925</v>
      </c>
      <c r="E38" s="19">
        <f t="shared" si="5"/>
        <v>-1225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B1:E1"/>
  </mergeCells>
  <printOptions/>
  <pageMargins bottom="0.75" footer="0.0" header="0.0" left="0.7" right="0.7" top="0.75"/>
  <pageSetup orientation="portrait"/>
  <drawing r:id="rId1"/>
</worksheet>
</file>