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<sst xmlns="http://schemas.openxmlformats.org/spreadsheetml/2006/main" count="40" uniqueCount="35">
  <si>
    <t>Research Budget</t>
  </si>
  <si>
    <t>Research Zone</t>
  </si>
  <si>
    <t>Research on</t>
  </si>
  <si>
    <t>Research Place</t>
  </si>
  <si>
    <t>Research Schedule</t>
  </si>
  <si>
    <t>INCOME</t>
  </si>
  <si>
    <t>YEAR 1</t>
  </si>
  <si>
    <t>YEAR 2</t>
  </si>
  <si>
    <t>YEAR 3</t>
  </si>
  <si>
    <t>VARIANCE</t>
  </si>
  <si>
    <t>Institution Contribution</t>
  </si>
  <si>
    <t>Government Funds</t>
  </si>
  <si>
    <t>Organization Funds</t>
  </si>
  <si>
    <t>Others</t>
  </si>
  <si>
    <t xml:space="preserve">TOTAL </t>
  </si>
  <si>
    <t>EXPENCES</t>
  </si>
  <si>
    <t>Research Equipment</t>
  </si>
  <si>
    <t>Traveling</t>
  </si>
  <si>
    <t xml:space="preserve">Chemicals </t>
  </si>
  <si>
    <t>Material</t>
  </si>
  <si>
    <t xml:space="preserve">Failure Cost </t>
  </si>
  <si>
    <t>Books</t>
  </si>
  <si>
    <t>Worksheets</t>
  </si>
  <si>
    <t>Worker Wages</t>
  </si>
  <si>
    <t>Maintenance</t>
  </si>
  <si>
    <t>Cleaning</t>
  </si>
  <si>
    <t>Sewage</t>
  </si>
  <si>
    <t>Glass Equipment</t>
  </si>
  <si>
    <t>Expenses 1</t>
  </si>
  <si>
    <t>Expenses 2</t>
  </si>
  <si>
    <t>Expenses 3</t>
  </si>
  <si>
    <t>Expenses 4</t>
  </si>
  <si>
    <t>Expenses 5</t>
  </si>
  <si>
    <t>Miscellaneous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</si>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</sst>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1.0"/>
      <color rgb="FF000000"/>
      <name val="Calibri"/>
    </font>
    <font>
      <b/>
      <sz val="24.0"/>
      <color rgb="FF9D5738"/>
      <name val="Calibri"/>
    </font>
    <font>
      <b/>
      <sz val="12.0"/>
      <color rgb="FF9D5738"/>
      <name val="Calibri"/>
    </font>
    <font>
      <b/>
      <sz val="12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5C485"/>
        <bgColor rgb="FFF5C485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0" fillId="0" fontId="0" numFmtId="0" xfId="0" applyAlignment="1" applyFont="1">
      <alignment vertical="center"/>
    </xf>
    <xf borderId="0" fillId="0" fontId="0" numFmtId="164" xfId="0" applyAlignment="1" applyFont="1" applyNumberFormat="1">
      <alignment horizontal="center" vertical="center"/>
    </xf>
    <xf borderId="1" fillId="2" fontId="0" numFmtId="164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left" vertical="center"/>
    </xf>
    <xf borderId="1" fillId="2" fontId="3" numFmtId="164" xfId="0" applyAlignment="1" applyBorder="1" applyFont="1" applyNumberFormat="1">
      <alignment horizontal="center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29"/>
    <col customWidth="1" min="2" max="3" width="16.86"/>
    <col customWidth="1" min="4" max="4" width="16.71"/>
    <col customWidth="1" min="5" max="5" width="17.0"/>
    <col customWidth="1" min="6" max="26" width="8.71"/>
  </cols>
  <sheetData>
    <row r="1">
      <c r="A1" s="1" t="s">
        <v>0</v>
      </c>
    </row>
    <row r="3" ht="12.0" customHeight="1"/>
    <row r="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0" customHeight="1"/>
    <row r="9" ht="19.5" customHeight="1">
      <c r="A9" s="3" t="s">
        <v>5</v>
      </c>
      <c r="B9" s="4" t="s">
        <v>6</v>
      </c>
      <c r="C9" s="4" t="s">
        <v>7</v>
      </c>
      <c r="D9" s="4" t="s">
        <v>8</v>
      </c>
      <c r="E9" s="5" t="s">
        <v>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9.5" customHeight="1">
      <c r="A10" s="2" t="s">
        <v>10</v>
      </c>
      <c r="B10" s="7">
        <v>20000.0</v>
      </c>
      <c r="C10" s="7">
        <v>30000.0</v>
      </c>
      <c r="D10" s="7">
        <v>80000.0</v>
      </c>
      <c r="E10" s="8">
        <f t="shared" ref="E10:E13" si="1">D10-C10-B10</f>
        <v>30000</v>
      </c>
    </row>
    <row r="11" ht="19.5" customHeight="1">
      <c r="A11" s="2" t="s">
        <v>11</v>
      </c>
      <c r="B11" s="7">
        <v>20000.0</v>
      </c>
      <c r="C11" s="7">
        <v>30000.0</v>
      </c>
      <c r="D11" s="7">
        <v>40000.0</v>
      </c>
      <c r="E11" s="8">
        <f t="shared" si="1"/>
        <v>-10000</v>
      </c>
      <c r="J11" s="2"/>
    </row>
    <row r="12" ht="19.5" customHeight="1">
      <c r="A12" s="2" t="s">
        <v>12</v>
      </c>
      <c r="B12" s="7">
        <v>15000.0</v>
      </c>
      <c r="C12" s="7">
        <v>20000.0</v>
      </c>
      <c r="D12" s="7">
        <v>40000.0</v>
      </c>
      <c r="E12" s="8">
        <f t="shared" si="1"/>
        <v>5000</v>
      </c>
    </row>
    <row r="13" ht="19.5" customHeight="1">
      <c r="A13" s="2" t="s">
        <v>13</v>
      </c>
      <c r="B13" s="7">
        <v>30000.0</v>
      </c>
      <c r="C13" s="7">
        <v>40000.0</v>
      </c>
      <c r="D13" s="7">
        <v>50000.0</v>
      </c>
      <c r="E13" s="8">
        <f t="shared" si="1"/>
        <v>-20000</v>
      </c>
    </row>
    <row r="14" ht="21.0" customHeight="1">
      <c r="A14" s="9" t="s">
        <v>14</v>
      </c>
      <c r="B14" s="10">
        <f t="shared" ref="B14:E14" si="2">SUM(B10:B13)</f>
        <v>85000</v>
      </c>
      <c r="C14" s="10">
        <f t="shared" si="2"/>
        <v>120000</v>
      </c>
      <c r="D14" s="10">
        <f t="shared" si="2"/>
        <v>210000</v>
      </c>
      <c r="E14" s="10">
        <f t="shared" si="2"/>
        <v>5000</v>
      </c>
    </row>
    <row r="15" ht="12.75" customHeight="1"/>
    <row r="16" ht="19.5" customHeight="1">
      <c r="A16" s="3" t="s">
        <v>15</v>
      </c>
      <c r="B16" s="4" t="s">
        <v>6</v>
      </c>
      <c r="C16" s="4" t="s">
        <v>7</v>
      </c>
      <c r="D16" s="4" t="s">
        <v>8</v>
      </c>
      <c r="E16" s="5" t="s">
        <v>9</v>
      </c>
    </row>
    <row r="17" ht="19.5" customHeight="1">
      <c r="A17" s="2" t="s">
        <v>16</v>
      </c>
      <c r="B17" s="7">
        <v>20000.0</v>
      </c>
      <c r="C17" s="7">
        <v>30000.0</v>
      </c>
      <c r="D17" s="7">
        <v>80000.0</v>
      </c>
      <c r="E17" s="8">
        <f t="shared" ref="E17:E18" si="3">D17-C17-B17</f>
        <v>30000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9.5" customHeight="1">
      <c r="A18" s="2" t="s">
        <v>17</v>
      </c>
      <c r="B18" s="7">
        <v>20000.0</v>
      </c>
      <c r="C18" s="7">
        <v>30000.0</v>
      </c>
      <c r="D18" s="7">
        <v>40000.0</v>
      </c>
      <c r="E18" s="8">
        <f t="shared" si="3"/>
        <v>-10000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9.5" customHeight="1">
      <c r="A19" s="2" t="s">
        <v>18</v>
      </c>
      <c r="B19" s="7"/>
      <c r="C19" s="7"/>
      <c r="D19" s="7"/>
      <c r="E19" s="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9.5" customHeight="1">
      <c r="A20" s="2" t="s">
        <v>19</v>
      </c>
      <c r="B20" s="7"/>
      <c r="C20" s="7"/>
      <c r="D20" s="7"/>
      <c r="E20" s="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9.5" customHeight="1">
      <c r="A21" s="2" t="s">
        <v>20</v>
      </c>
      <c r="B21" s="7"/>
      <c r="C21" s="7"/>
      <c r="D21" s="7"/>
      <c r="E21" s="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9.5" customHeight="1">
      <c r="A22" s="2" t="s">
        <v>21</v>
      </c>
      <c r="B22" s="7"/>
      <c r="C22" s="7"/>
      <c r="D22" s="7"/>
      <c r="E22" s="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9.5" customHeight="1">
      <c r="A23" s="2" t="s">
        <v>22</v>
      </c>
      <c r="B23" s="7"/>
      <c r="C23" s="7"/>
      <c r="D23" s="7"/>
      <c r="E23" s="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9.5" customHeight="1">
      <c r="A24" s="2" t="s">
        <v>23</v>
      </c>
      <c r="B24" s="7"/>
      <c r="C24" s="7"/>
      <c r="D24" s="7"/>
      <c r="E24" s="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9.5" customHeight="1">
      <c r="A25" s="2" t="s">
        <v>24</v>
      </c>
      <c r="B25" s="7"/>
      <c r="C25" s="7"/>
      <c r="D25" s="7"/>
      <c r="E25" s="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9.5" customHeight="1">
      <c r="A26" s="2" t="s">
        <v>25</v>
      </c>
      <c r="B26" s="7"/>
      <c r="C26" s="7"/>
      <c r="D26" s="7"/>
      <c r="E26" s="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9.5" customHeight="1">
      <c r="A27" s="2" t="s">
        <v>26</v>
      </c>
      <c r="B27" s="7"/>
      <c r="C27" s="7"/>
      <c r="D27" s="7"/>
      <c r="E27" s="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9.5" customHeight="1">
      <c r="A28" s="2" t="s">
        <v>27</v>
      </c>
      <c r="B28" s="7"/>
      <c r="C28" s="7"/>
      <c r="D28" s="7"/>
      <c r="E28" s="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9.5" customHeight="1">
      <c r="A29" s="2" t="s">
        <v>28</v>
      </c>
      <c r="B29" s="7"/>
      <c r="C29" s="7"/>
      <c r="D29" s="7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9.5" customHeight="1">
      <c r="A30" s="2" t="s">
        <v>29</v>
      </c>
      <c r="B30" s="7"/>
      <c r="C30" s="7"/>
      <c r="D30" s="7"/>
      <c r="E30" s="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9.5" customHeight="1">
      <c r="A31" s="2" t="s">
        <v>30</v>
      </c>
      <c r="B31" s="7"/>
      <c r="C31" s="7"/>
      <c r="D31" s="7"/>
      <c r="E31" s="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9.5" customHeight="1">
      <c r="A32" s="2" t="s">
        <v>31</v>
      </c>
      <c r="B32" s="7"/>
      <c r="C32" s="7"/>
      <c r="D32" s="7"/>
      <c r="E32" s="8"/>
    </row>
    <row r="33" ht="19.5" customHeight="1">
      <c r="A33" s="2" t="s">
        <v>32</v>
      </c>
      <c r="B33" s="7"/>
      <c r="C33" s="7"/>
      <c r="D33" s="7"/>
      <c r="E33" s="8"/>
    </row>
    <row r="34" ht="19.5" customHeight="1">
      <c r="A34" s="2" t="s">
        <v>33</v>
      </c>
      <c r="B34" s="7"/>
      <c r="C34" s="7"/>
      <c r="D34" s="7"/>
      <c r="E34" s="8"/>
    </row>
    <row r="35" ht="19.5" customHeight="1">
      <c r="A35" s="2" t="s">
        <v>34</v>
      </c>
      <c r="B35" s="7"/>
      <c r="C35" s="7"/>
      <c r="D35" s="7"/>
      <c r="E35" s="8"/>
    </row>
    <row r="36" ht="20.25" customHeight="1">
      <c r="A36" s="9" t="s">
        <v>14</v>
      </c>
      <c r="B36" s="10">
        <f t="shared" ref="B36:E36" si="4">SUM(B17:B35)</f>
        <v>40000</v>
      </c>
      <c r="C36" s="10">
        <f t="shared" si="4"/>
        <v>60000</v>
      </c>
      <c r="D36" s="10">
        <f t="shared" si="4"/>
        <v>120000</v>
      </c>
      <c r="E36" s="10">
        <f t="shared" si="4"/>
        <v>20000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A1:E2"/>
  </mergeCells>
  <printOptions/>
  <pageMargins bottom="0.75" footer="0.0" header="0.0" left="0.7" right="0.7" top="0.75"/>
  <pageSetup orientation="portrait"/>
  <drawing r:id="rId1"/>
</worksheet>
</file>