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<sst xmlns="http://schemas.openxmlformats.org/spreadsheetml/2006/main" count="56" uniqueCount="46">
  <si>
    <t>MONTHLY BUDGET CALENDAR</t>
  </si>
  <si>
    <t>SUNDAY</t>
  </si>
  <si>
    <t>MONDAY</t>
  </si>
  <si>
    <t>TUESDAY</t>
  </si>
  <si>
    <t>WEDNESDAY</t>
  </si>
  <si>
    <t>THURSDAY</t>
  </si>
  <si>
    <t>FRIDAY</t>
  </si>
  <si>
    <t>SATURDAY</t>
  </si>
  <si>
    <t>Summary</t>
  </si>
  <si>
    <t>Gro.</t>
  </si>
  <si>
    <t>Picnic</t>
  </si>
  <si>
    <t>Description</t>
  </si>
  <si>
    <t>Amount</t>
  </si>
  <si>
    <t>Rent</t>
  </si>
  <si>
    <t>Elec.</t>
  </si>
  <si>
    <t>Fruits</t>
  </si>
  <si>
    <t>Water</t>
  </si>
  <si>
    <t>Veg.</t>
  </si>
  <si>
    <t>Food</t>
  </si>
  <si>
    <t>Bills</t>
  </si>
  <si>
    <t>Groceries</t>
  </si>
  <si>
    <t>Tax</t>
  </si>
  <si>
    <t>Veggies &amp; Fruit</t>
  </si>
  <si>
    <t>Dairy</t>
  </si>
  <si>
    <t>Inter.</t>
  </si>
  <si>
    <t>Cloth</t>
  </si>
  <si>
    <t>out</t>
  </si>
  <si>
    <t>Inc.</t>
  </si>
  <si>
    <t>Day Care</t>
  </si>
  <si>
    <t>Outing/Holiday</t>
  </si>
  <si>
    <t>Dish</t>
  </si>
  <si>
    <t>Daycar.</t>
  </si>
  <si>
    <t>Bill</t>
  </si>
  <si>
    <t>Car</t>
  </si>
  <si>
    <t>Veh. Insurance</t>
  </si>
  <si>
    <t xml:space="preserve">Veg. </t>
  </si>
  <si>
    <t>veh.inc</t>
  </si>
  <si>
    <t>Internet &amp; Dish</t>
  </si>
  <si>
    <t>Personal care</t>
  </si>
  <si>
    <t>Car main.</t>
  </si>
  <si>
    <t>Holiday</t>
  </si>
  <si>
    <t>Clothing</t>
  </si>
  <si>
    <t>Actual Total</t>
  </si>
  <si>
    <t>Budget Total</t>
  </si>
  <si>
    <t>Masg.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</si>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</sst>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\-yyyy"/>
    <numFmt numFmtId="165" formatCode="&quot;$&quot;#,##0"/>
    <numFmt numFmtId="166" formatCode="&quot;$&quot;#,##0.00"/>
  </numFmts>
  <fonts count="12">
    <font>
      <sz val="11.0"/>
      <color rgb="FF000000"/>
      <name val="Calibri"/>
    </font>
    <font>
      <b/>
      <sz val="28.0"/>
      <color rgb="FF4F81BD"/>
      <name val="Calibri"/>
    </font>
    <font>
      <b/>
      <sz val="12.0"/>
      <color rgb="FF4F81BD"/>
      <name val="Calibri"/>
    </font>
    <font/>
    <font>
      <b/>
      <sz val="16.0"/>
      <color rgb="FF4F81BD"/>
      <name val="Calibri"/>
    </font>
    <font>
      <b/>
      <sz val="14.0"/>
      <color rgb="FFD8D8D8"/>
      <name val="Calibri"/>
    </font>
    <font>
      <b/>
      <sz val="14.0"/>
      <color rgb="FF111111"/>
      <name val="Calibri"/>
    </font>
    <font>
      <b/>
      <sz val="14.0"/>
      <color rgb="FF4F81BD"/>
      <name val="Calibri"/>
    </font>
    <font>
      <b/>
      <sz val="14.0"/>
      <color rgb="FF4BACC6"/>
      <name val="Calibri"/>
    </font>
    <font>
      <sz val="11.0"/>
      <color rgb="FF111111"/>
      <name val="Calibri"/>
    </font>
    <font>
      <b/>
      <sz val="12.0"/>
      <color rgb="FF111111"/>
      <name val="Calibri"/>
    </font>
    <font>
      <sz val="14.0"/>
      <color rgb="FFBFBFB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23">
    <border/>
    <border>
      <left style="medium">
        <color rgb="FFD8D8D8"/>
      </left>
      <top style="medium">
        <color rgb="FFD8D8D8"/>
      </top>
      <bottom style="medium">
        <color rgb="FFD8D8D8"/>
      </bottom>
    </border>
    <border>
      <right style="thin">
        <color rgb="FFD8D8D8"/>
      </right>
      <top style="medium">
        <color rgb="FFD8D8D8"/>
      </top>
      <bottom style="medium">
        <color rgb="FFD8D8D8"/>
      </bottom>
    </border>
    <border>
      <left style="thin">
        <color rgb="FFD8D8D8"/>
      </left>
      <top style="medium">
        <color rgb="FFD8D8D8"/>
      </top>
      <bottom style="medium">
        <color rgb="FFD8D8D8"/>
      </bottom>
    </border>
    <border>
      <right style="medium">
        <color rgb="FFD8D8D8"/>
      </right>
      <top style="medium">
        <color rgb="FFD8D8D8"/>
      </top>
      <bottom style="medium">
        <color rgb="FFD8D8D8"/>
      </bottom>
    </border>
    <border>
      <right style="thin">
        <color rgb="FFFFFFFF"/>
      </right>
    </border>
    <border>
      <left style="medium">
        <color rgb="FFD8D8D8"/>
      </left>
      <right/>
      <top style="medium">
        <color rgb="FFD8D8D8"/>
      </top>
      <bottom/>
    </border>
    <border>
      <right style="medium">
        <color rgb="FFD8D8D8"/>
      </right>
      <top style="medium">
        <color rgb="FFD8D8D8"/>
      </top>
    </border>
    <border>
      <left/>
      <right/>
      <top style="medium">
        <color rgb="FFD8D8D8"/>
      </top>
      <bottom/>
    </border>
    <border>
      <left style="medium">
        <color rgb="FFD8D8D8"/>
      </left>
      <bottom style="thin">
        <color rgb="FFD8D8D8"/>
      </bottom>
    </border>
    <border>
      <right style="medium">
        <color rgb="FFD8D8D8"/>
      </right>
      <bottom style="thin">
        <color rgb="FFD8D8D8"/>
      </bottom>
    </border>
    <border>
      <bottom style="thin">
        <color rgb="FFD8D8D8"/>
      </bottom>
    </border>
    <border>
      <left style="medium">
        <color rgb="FFD8D8D8"/>
      </left>
      <top style="thin">
        <color rgb="FFD8D8D8"/>
      </top>
      <bottom style="thin">
        <color rgb="FFD8D8D8"/>
      </bottom>
    </border>
    <border>
      <right style="medium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medium">
        <color rgb="FFD8D8D8"/>
      </left>
      <bottom style="medium">
        <color rgb="FFD8D8D8"/>
      </bottom>
    </border>
    <border>
      <right style="medium">
        <color rgb="FFD8D8D8"/>
      </right>
      <bottom style="medium">
        <color rgb="FFD8D8D8"/>
      </bottom>
    </border>
    <border>
      <bottom style="medium">
        <color rgb="FFD8D8D8"/>
      </bottom>
    </border>
    <border>
      <left style="medium">
        <color rgb="FFD8D8D8"/>
      </left>
      <right/>
      <top/>
      <bottom/>
    </border>
    <border>
      <right style="medium">
        <color rgb="FFD8D8D8"/>
      </right>
    </border>
    <border>
      <left style="medium">
        <color rgb="FFD8D8D8"/>
      </left>
    </border>
    <border>
      <left style="medium">
        <color rgb="FFD8D8D8"/>
      </left>
      <top style="thin">
        <color rgb="FFD8D8D8"/>
      </top>
      <bottom style="medium">
        <color rgb="FFD8D8D8"/>
      </bottom>
    </border>
    <border>
      <right style="medium">
        <color rgb="FFD8D8D8"/>
      </right>
      <top style="thin">
        <color rgb="FFD8D8D8"/>
      </top>
      <bottom style="medium">
        <color rgb="FFD8D8D8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2" numFmtId="0" xfId="0" applyAlignment="1" applyBorder="1" applyFont="1">
      <alignment horizontal="center" vertical="center"/>
    </xf>
    <xf borderId="4" fillId="0" fontId="3" numFmtId="0" xfId="0" applyBorder="1" applyFont="1"/>
    <xf borderId="5" fillId="0" fontId="4" numFmtId="164" xfId="0" applyAlignment="1" applyBorder="1" applyFont="1" applyNumberForma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6" fillId="2" fontId="5" numFmtId="0" xfId="0" applyAlignment="1" applyBorder="1" applyFill="1" applyFont="1">
      <alignment horizontal="left"/>
    </xf>
    <xf borderId="7" fillId="0" fontId="6" numFmtId="165" xfId="0" applyAlignment="1" applyBorder="1" applyFont="1" applyNumberFormat="1">
      <alignment horizontal="left"/>
    </xf>
    <xf borderId="8" fillId="2" fontId="7" numFmtId="0" xfId="0" applyAlignment="1" applyBorder="1" applyFont="1">
      <alignment horizontal="left"/>
    </xf>
    <xf borderId="7" fillId="0" fontId="7" numFmtId="165" xfId="0" applyAlignment="1" applyBorder="1" applyFont="1" applyNumberFormat="1">
      <alignment horizontal="left"/>
    </xf>
    <xf borderId="6" fillId="2" fontId="7" numFmtId="0" xfId="0" applyAlignment="1" applyBorder="1" applyFont="1">
      <alignment horizontal="left"/>
    </xf>
    <xf borderId="7" fillId="0" fontId="8" numFmtId="165" xfId="0" applyAlignment="1" applyBorder="1" applyFont="1" applyNumberFormat="1">
      <alignment horizontal="left"/>
    </xf>
    <xf borderId="0" fillId="0" fontId="6" numFmtId="0" xfId="0" applyAlignment="1" applyFont="1">
      <alignment horizontal="center" vertical="center"/>
    </xf>
    <xf borderId="9" fillId="0" fontId="9" numFmtId="0" xfId="0" applyAlignment="1" applyBorder="1" applyFont="1">
      <alignment horizontal="left" vertical="center"/>
    </xf>
    <xf borderId="10" fillId="0" fontId="9" numFmtId="165" xfId="0" applyAlignment="1" applyBorder="1" applyFont="1" applyNumberFormat="1">
      <alignment horizontal="left" vertical="center"/>
    </xf>
    <xf borderId="11" fillId="0" fontId="9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right" vertical="center"/>
    </xf>
    <xf borderId="12" fillId="0" fontId="9" numFmtId="0" xfId="0" applyAlignment="1" applyBorder="1" applyFont="1">
      <alignment horizontal="left" vertical="center"/>
    </xf>
    <xf borderId="13" fillId="0" fontId="9" numFmtId="165" xfId="0" applyAlignment="1" applyBorder="1" applyFont="1" applyNumberFormat="1">
      <alignment horizontal="left" vertical="center"/>
    </xf>
    <xf borderId="14" fillId="0" fontId="9" numFmtId="0" xfId="0" applyAlignment="1" applyBorder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0" numFmtId="166" xfId="0" applyAlignment="1" applyFont="1" applyNumberFormat="1">
      <alignment horizontal="right" vertical="center"/>
    </xf>
    <xf borderId="15" fillId="0" fontId="9" numFmtId="0" xfId="0" applyAlignment="1" applyBorder="1" applyFont="1">
      <alignment horizontal="left" vertical="center"/>
    </xf>
    <xf borderId="16" fillId="0" fontId="9" numFmtId="165" xfId="0" applyAlignment="1" applyBorder="1" applyFont="1" applyNumberFormat="1">
      <alignment horizontal="left" vertical="center"/>
    </xf>
    <xf borderId="17" fillId="0" fontId="9" numFmtId="0" xfId="0" applyAlignment="1" applyBorder="1" applyFont="1">
      <alignment horizontal="left" vertical="center"/>
    </xf>
    <xf borderId="16" fillId="0" fontId="0" numFmtId="165" xfId="0" applyAlignment="1" applyBorder="1" applyFont="1" applyNumberFormat="1">
      <alignment horizontal="left" vertical="center"/>
    </xf>
    <xf borderId="18" fillId="2" fontId="7" numFmtId="0" xfId="0" applyAlignment="1" applyBorder="1" applyFont="1">
      <alignment horizontal="left"/>
    </xf>
    <xf borderId="19" fillId="0" fontId="7" numFmtId="165" xfId="0" applyAlignment="1" applyBorder="1" applyFont="1" applyNumberFormat="1">
      <alignment horizontal="left"/>
    </xf>
    <xf borderId="0" fillId="0" fontId="0" numFmtId="165" xfId="0" applyAlignment="1" applyFont="1" applyNumberFormat="1">
      <alignment horizontal="right" vertical="center"/>
    </xf>
    <xf borderId="20" fillId="0" fontId="0" numFmtId="0" xfId="0" applyAlignment="1" applyBorder="1" applyFont="1">
      <alignment vertical="center"/>
    </xf>
    <xf borderId="19" fillId="0" fontId="0" numFmtId="0" xfId="0" applyAlignment="1" applyBorder="1" applyFont="1">
      <alignment vertical="center"/>
    </xf>
    <xf borderId="19" fillId="0" fontId="0" numFmtId="165" xfId="0" applyAlignment="1" applyBorder="1" applyFont="1" applyNumberFormat="1">
      <alignment horizontal="left" vertical="center"/>
    </xf>
    <xf borderId="21" fillId="0" fontId="9" numFmtId="0" xfId="0" applyAlignment="1" applyBorder="1" applyFont="1">
      <alignment horizontal="left" vertical="center"/>
    </xf>
    <xf borderId="22" fillId="0" fontId="9" numFmtId="165" xfId="0" applyAlignment="1" applyBorder="1" applyFont="1" applyNumberFormat="1">
      <alignment horizontal="left" vertical="center"/>
    </xf>
    <xf borderId="7" fillId="0" fontId="11" numFmtId="165" xfId="0" applyAlignment="1" applyBorder="1" applyFont="1" applyNumberFormat="1">
      <alignment horizontal="left"/>
    </xf>
    <xf borderId="7" fillId="0" fontId="5" numFmtId="165" xfId="0" applyAlignment="1" applyBorder="1" applyFont="1" applyNumberFormat="1">
      <alignment horizontal="left"/>
    </xf>
    <xf borderId="0" fillId="0" fontId="2" numFmtId="166" xfId="0" applyAlignment="1" applyFont="1" applyNumberFormat="1">
      <alignment horizontal="right" vertic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7.29"/>
    <col customWidth="1" min="10" max="10" width="6.86"/>
    <col customWidth="1" min="11" max="11" width="6.43"/>
    <col customWidth="1" min="12" max="12" width="6.71"/>
    <col customWidth="1" min="13" max="14" width="6.86"/>
    <col customWidth="1" min="15" max="15" width="2.43"/>
    <col customWidth="1" min="16" max="16" width="16.14"/>
    <col customWidth="1" min="17" max="17" width="13.71"/>
    <col customWidth="1" min="18" max="27" width="8.71"/>
  </cols>
  <sheetData>
    <row r="1" ht="49.5" customHeight="1">
      <c r="A1" s="1" t="s">
        <v>0</v>
      </c>
    </row>
    <row r="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30.0" customHeight="1">
      <c r="A3" s="2" t="s">
        <v>1</v>
      </c>
      <c r="B3" s="3"/>
      <c r="C3" s="4" t="s">
        <v>2</v>
      </c>
      <c r="D3" s="3"/>
      <c r="E3" s="4" t="s">
        <v>3</v>
      </c>
      <c r="F3" s="3"/>
      <c r="G3" s="4" t="s">
        <v>4</v>
      </c>
      <c r="H3" s="3"/>
      <c r="I3" s="4" t="s">
        <v>5</v>
      </c>
      <c r="J3" s="3"/>
      <c r="K3" s="4" t="s">
        <v>6</v>
      </c>
      <c r="L3" s="3"/>
      <c r="M3" s="4" t="s">
        <v>7</v>
      </c>
      <c r="N3" s="5"/>
      <c r="O3" s="6"/>
      <c r="P3" s="7">
        <v>45813.0</v>
      </c>
      <c r="R3" s="8"/>
      <c r="S3" s="8"/>
      <c r="T3" s="8"/>
      <c r="U3" s="8"/>
    </row>
    <row r="4" ht="19.5" customHeight="1">
      <c r="A4" s="9">
        <v>31.0</v>
      </c>
      <c r="B4" s="10"/>
      <c r="C4" s="11">
        <v>1.0</v>
      </c>
      <c r="D4" s="12"/>
      <c r="E4" s="13">
        <v>2.0</v>
      </c>
      <c r="F4" s="12"/>
      <c r="G4" s="13">
        <v>3.0</v>
      </c>
      <c r="H4" s="12"/>
      <c r="I4" s="13">
        <v>4.0</v>
      </c>
      <c r="J4" s="12"/>
      <c r="K4" s="13">
        <v>5.0</v>
      </c>
      <c r="L4" s="12"/>
      <c r="M4" s="13">
        <v>6.0</v>
      </c>
      <c r="N4" s="14"/>
      <c r="O4" s="15"/>
      <c r="P4" s="15" t="s">
        <v>8</v>
      </c>
    </row>
    <row r="5" ht="19.5" customHeight="1">
      <c r="A5" s="16"/>
      <c r="B5" s="17"/>
      <c r="C5" s="18"/>
      <c r="D5" s="17"/>
      <c r="E5" s="16"/>
      <c r="F5" s="17"/>
      <c r="G5" s="16" t="s">
        <v>9</v>
      </c>
      <c r="H5" s="17">
        <v>500.0</v>
      </c>
      <c r="I5" s="16"/>
      <c r="J5" s="17"/>
      <c r="K5" s="16"/>
      <c r="L5" s="17"/>
      <c r="M5" s="16" t="s">
        <v>10</v>
      </c>
      <c r="N5" s="17">
        <v>500.0</v>
      </c>
      <c r="O5" s="19"/>
      <c r="P5" s="19" t="s">
        <v>11</v>
      </c>
      <c r="Q5" s="20" t="s">
        <v>12</v>
      </c>
    </row>
    <row r="6" ht="19.5" customHeight="1">
      <c r="A6" s="21"/>
      <c r="B6" s="22"/>
      <c r="C6" s="23" t="s">
        <v>13</v>
      </c>
      <c r="D6" s="22">
        <v>1000.0</v>
      </c>
      <c r="E6" s="21" t="s">
        <v>14</v>
      </c>
      <c r="F6" s="22">
        <v>150.0</v>
      </c>
      <c r="G6" s="21"/>
      <c r="H6" s="22"/>
      <c r="I6" s="21" t="s">
        <v>15</v>
      </c>
      <c r="J6" s="22">
        <v>200.0</v>
      </c>
      <c r="K6" s="21" t="s">
        <v>16</v>
      </c>
      <c r="L6" s="22">
        <v>100.0</v>
      </c>
      <c r="M6" s="21"/>
      <c r="N6" s="22"/>
      <c r="O6" s="24"/>
      <c r="P6" s="24" t="s">
        <v>13</v>
      </c>
      <c r="Q6" s="25">
        <f>D6</f>
        <v>1000</v>
      </c>
    </row>
    <row r="7" ht="19.5" customHeight="1">
      <c r="A7" s="26"/>
      <c r="B7" s="27"/>
      <c r="C7" s="28"/>
      <c r="D7" s="27"/>
      <c r="E7" s="26"/>
      <c r="F7" s="27"/>
      <c r="G7" s="26" t="s">
        <v>17</v>
      </c>
      <c r="H7" s="27">
        <v>250.0</v>
      </c>
      <c r="I7" s="26"/>
      <c r="J7" s="27"/>
      <c r="K7" s="26"/>
      <c r="L7" s="29"/>
      <c r="M7" s="26" t="s">
        <v>18</v>
      </c>
      <c r="N7" s="27">
        <v>150.0</v>
      </c>
      <c r="O7" s="24"/>
      <c r="P7" s="24" t="s">
        <v>19</v>
      </c>
      <c r="Q7" s="25">
        <f>L6+D14+F6</f>
        <v>370</v>
      </c>
    </row>
    <row r="8" ht="19.5" customHeight="1">
      <c r="A8" s="30">
        <v>7.0</v>
      </c>
      <c r="B8" s="31"/>
      <c r="C8" s="13">
        <v>8.0</v>
      </c>
      <c r="D8" s="12"/>
      <c r="E8" s="13">
        <v>9.0</v>
      </c>
      <c r="F8" s="12"/>
      <c r="G8" s="13">
        <v>10.0</v>
      </c>
      <c r="H8" s="12"/>
      <c r="I8" s="13">
        <v>11.0</v>
      </c>
      <c r="J8" s="12"/>
      <c r="K8" s="13">
        <v>12.0</v>
      </c>
      <c r="L8" s="12"/>
      <c r="M8" s="13">
        <v>13.0</v>
      </c>
      <c r="N8" s="14"/>
      <c r="O8" s="24"/>
      <c r="P8" s="24" t="s">
        <v>20</v>
      </c>
      <c r="Q8" s="25">
        <f>H5+N18</f>
        <v>680</v>
      </c>
    </row>
    <row r="9" ht="19.5" customHeight="1">
      <c r="A9" s="16"/>
      <c r="B9" s="17"/>
      <c r="C9" s="16"/>
      <c r="D9" s="17"/>
      <c r="E9" s="16" t="s">
        <v>21</v>
      </c>
      <c r="F9" s="17">
        <v>20.0</v>
      </c>
      <c r="G9" s="16"/>
      <c r="H9" s="17"/>
      <c r="I9" s="16"/>
      <c r="J9" s="17"/>
      <c r="K9" s="16"/>
      <c r="L9" s="17"/>
      <c r="M9" s="16"/>
      <c r="N9" s="17"/>
      <c r="O9" s="24"/>
      <c r="P9" s="24" t="s">
        <v>22</v>
      </c>
      <c r="Q9" s="25">
        <f>H7+J10+F15+L19+L10+J6+H14+L17</f>
        <v>1240</v>
      </c>
    </row>
    <row r="10" ht="19.5" customHeight="1">
      <c r="A10" s="21" t="s">
        <v>23</v>
      </c>
      <c r="B10" s="22">
        <v>120.0</v>
      </c>
      <c r="C10" s="21" t="s">
        <v>24</v>
      </c>
      <c r="D10" s="22">
        <v>200.0</v>
      </c>
      <c r="E10" s="21"/>
      <c r="F10" s="22"/>
      <c r="G10" s="21" t="s">
        <v>25</v>
      </c>
      <c r="H10" s="22">
        <v>120.0</v>
      </c>
      <c r="I10" s="21" t="s">
        <v>17</v>
      </c>
      <c r="J10" s="22">
        <v>180.0</v>
      </c>
      <c r="K10" s="21" t="s">
        <v>15</v>
      </c>
      <c r="L10" s="22">
        <v>150.0</v>
      </c>
      <c r="M10" s="21" t="s">
        <v>26</v>
      </c>
      <c r="N10" s="22">
        <v>250.0</v>
      </c>
      <c r="O10" s="24"/>
      <c r="P10" s="24" t="s">
        <v>23</v>
      </c>
      <c r="Q10" s="25">
        <f>B10</f>
        <v>120</v>
      </c>
    </row>
    <row r="11" ht="19.5" customHeight="1">
      <c r="A11" s="26"/>
      <c r="B11" s="27"/>
      <c r="C11" s="26"/>
      <c r="D11" s="27"/>
      <c r="E11" s="26" t="s">
        <v>27</v>
      </c>
      <c r="F11" s="27">
        <v>35.0</v>
      </c>
      <c r="G11" s="26"/>
      <c r="H11" s="27"/>
      <c r="I11" s="26"/>
      <c r="J11" s="27"/>
      <c r="K11" s="26"/>
      <c r="L11" s="27"/>
      <c r="M11" s="26"/>
      <c r="N11" s="27"/>
      <c r="O11" s="24"/>
      <c r="P11" s="24" t="s">
        <v>28</v>
      </c>
      <c r="Q11" s="25">
        <f>L13</f>
        <v>150</v>
      </c>
    </row>
    <row r="12" ht="19.5" customHeight="1">
      <c r="A12" s="13">
        <v>14.0</v>
      </c>
      <c r="B12" s="12"/>
      <c r="C12" s="13">
        <v>15.0</v>
      </c>
      <c r="D12" s="12"/>
      <c r="E12" s="13">
        <v>16.0</v>
      </c>
      <c r="F12" s="12"/>
      <c r="G12" s="13">
        <v>17.0</v>
      </c>
      <c r="H12" s="12"/>
      <c r="I12" s="13">
        <v>18.0</v>
      </c>
      <c r="J12" s="12"/>
      <c r="K12" s="13">
        <v>19.0</v>
      </c>
      <c r="L12" s="12"/>
      <c r="M12" s="13">
        <v>20.0</v>
      </c>
      <c r="N12" s="14"/>
      <c r="O12" s="24"/>
      <c r="P12" s="24" t="s">
        <v>29</v>
      </c>
      <c r="Q12" s="25">
        <f>N10+N5+B18</f>
        <v>1750</v>
      </c>
    </row>
    <row r="13" ht="19.5" customHeight="1">
      <c r="A13" s="16"/>
      <c r="B13" s="17"/>
      <c r="C13" s="16"/>
      <c r="D13" s="17"/>
      <c r="E13" s="16" t="s">
        <v>30</v>
      </c>
      <c r="F13" s="17">
        <v>120.0</v>
      </c>
      <c r="G13" s="16"/>
      <c r="H13" s="17"/>
      <c r="I13" s="16"/>
      <c r="J13" s="17"/>
      <c r="K13" s="16" t="s">
        <v>31</v>
      </c>
      <c r="L13" s="17">
        <v>150.0</v>
      </c>
      <c r="M13" s="16"/>
      <c r="N13" s="17"/>
      <c r="O13" s="24"/>
      <c r="P13" s="24" t="s">
        <v>18</v>
      </c>
      <c r="Q13" s="25">
        <f>N7</f>
        <v>150</v>
      </c>
    </row>
    <row r="14" ht="19.5" customHeight="1">
      <c r="A14" s="21"/>
      <c r="B14" s="22"/>
      <c r="C14" s="21" t="s">
        <v>32</v>
      </c>
      <c r="D14" s="22">
        <v>120.0</v>
      </c>
      <c r="E14" s="21"/>
      <c r="F14" s="22"/>
      <c r="G14" s="21" t="s">
        <v>15</v>
      </c>
      <c r="H14" s="22">
        <v>100.0</v>
      </c>
      <c r="I14" s="21" t="s">
        <v>33</v>
      </c>
      <c r="J14" s="22">
        <v>200.0</v>
      </c>
      <c r="K14" s="21"/>
      <c r="L14" s="22"/>
      <c r="M14" s="21"/>
      <c r="N14" s="22"/>
      <c r="O14" s="24"/>
      <c r="P14" s="24" t="s">
        <v>34</v>
      </c>
      <c r="Q14" s="25">
        <f>N15</f>
        <v>25</v>
      </c>
    </row>
    <row r="15" ht="19.5" customHeight="1">
      <c r="A15" s="26"/>
      <c r="B15" s="27"/>
      <c r="C15" s="26"/>
      <c r="D15" s="27"/>
      <c r="E15" s="26" t="s">
        <v>35</v>
      </c>
      <c r="F15" s="27">
        <v>120.0</v>
      </c>
      <c r="G15" s="26"/>
      <c r="H15" s="27"/>
      <c r="I15" s="26"/>
      <c r="J15" s="27"/>
      <c r="K15" s="26"/>
      <c r="L15" s="27"/>
      <c r="M15" s="26" t="s">
        <v>36</v>
      </c>
      <c r="N15" s="27">
        <v>25.0</v>
      </c>
      <c r="O15" s="24"/>
      <c r="P15" s="24" t="s">
        <v>37</v>
      </c>
      <c r="Q15" s="32">
        <f>F13+D10</f>
        <v>320</v>
      </c>
    </row>
    <row r="16" ht="19.5" customHeight="1">
      <c r="A16" s="13">
        <v>21.0</v>
      </c>
      <c r="B16" s="12"/>
      <c r="C16" s="13">
        <v>22.0</v>
      </c>
      <c r="D16" s="12"/>
      <c r="E16" s="13">
        <v>23.0</v>
      </c>
      <c r="F16" s="12"/>
      <c r="G16" s="13">
        <v>24.0</v>
      </c>
      <c r="H16" s="12"/>
      <c r="I16" s="13">
        <v>25.0</v>
      </c>
      <c r="J16" s="12"/>
      <c r="K16" s="13">
        <v>26.0</v>
      </c>
      <c r="L16" s="12"/>
      <c r="M16" s="13">
        <v>27.0</v>
      </c>
      <c r="N16" s="14"/>
      <c r="O16" s="24"/>
      <c r="P16" s="24" t="s">
        <v>38</v>
      </c>
      <c r="Q16" s="25">
        <f>B22</f>
        <v>120</v>
      </c>
    </row>
    <row r="17" ht="19.5" customHeight="1">
      <c r="A17" s="16"/>
      <c r="B17" s="17"/>
      <c r="C17" s="16"/>
      <c r="D17" s="17"/>
      <c r="E17" s="16"/>
      <c r="F17" s="17"/>
      <c r="G17" s="16"/>
      <c r="H17" s="17"/>
      <c r="I17" s="16"/>
      <c r="J17" s="17"/>
      <c r="K17" s="16" t="s">
        <v>15</v>
      </c>
      <c r="L17" s="17">
        <v>120.0</v>
      </c>
      <c r="M17" s="16"/>
      <c r="N17" s="17"/>
      <c r="O17" s="24"/>
      <c r="P17" s="24" t="s">
        <v>39</v>
      </c>
      <c r="Q17" s="25">
        <f>J14</f>
        <v>200</v>
      </c>
    </row>
    <row r="18" ht="19.5" customHeight="1">
      <c r="A18" s="21" t="s">
        <v>40</v>
      </c>
      <c r="B18" s="22">
        <v>1000.0</v>
      </c>
      <c r="C18" s="21"/>
      <c r="D18" s="22"/>
      <c r="E18" s="21"/>
      <c r="F18" s="22"/>
      <c r="G18" s="21"/>
      <c r="H18" s="22"/>
      <c r="I18" s="21"/>
      <c r="J18" s="22"/>
      <c r="K18" s="33"/>
      <c r="L18" s="34"/>
      <c r="M18" s="33" t="s">
        <v>9</v>
      </c>
      <c r="N18" s="35">
        <v>180.0</v>
      </c>
      <c r="O18" s="24"/>
      <c r="P18" s="24" t="s">
        <v>41</v>
      </c>
      <c r="Q18" s="25">
        <f>H10</f>
        <v>120</v>
      </c>
    </row>
    <row r="19" ht="19.5" customHeight="1">
      <c r="A19" s="26"/>
      <c r="B19" s="27"/>
      <c r="C19" s="26"/>
      <c r="D19" s="27"/>
      <c r="E19" s="26"/>
      <c r="F19" s="27"/>
      <c r="G19" s="26"/>
      <c r="H19" s="27"/>
      <c r="I19" s="26"/>
      <c r="J19" s="27"/>
      <c r="K19" s="36" t="s">
        <v>17</v>
      </c>
      <c r="L19" s="37">
        <v>120.0</v>
      </c>
      <c r="M19" s="26"/>
      <c r="N19" s="27"/>
      <c r="O19" s="24"/>
      <c r="P19" s="24" t="s">
        <v>21</v>
      </c>
      <c r="Q19" s="25">
        <f>F9</f>
        <v>20</v>
      </c>
    </row>
    <row r="20" ht="19.5" customHeight="1">
      <c r="A20" s="13">
        <v>28.0</v>
      </c>
      <c r="B20" s="12"/>
      <c r="C20" s="13">
        <v>29.0</v>
      </c>
      <c r="D20" s="12"/>
      <c r="E20" s="13">
        <v>30.0</v>
      </c>
      <c r="F20" s="12"/>
      <c r="G20" s="13">
        <v>31.0</v>
      </c>
      <c r="H20" s="38"/>
      <c r="I20" s="9">
        <v>1.0</v>
      </c>
      <c r="J20" s="39"/>
      <c r="K20" s="9">
        <v>2.0</v>
      </c>
      <c r="L20" s="39"/>
      <c r="M20" s="9">
        <v>3.0</v>
      </c>
      <c r="N20" s="10"/>
      <c r="O20" s="19"/>
      <c r="P20" s="19" t="s">
        <v>42</v>
      </c>
      <c r="Q20" s="40">
        <f>SUM(Q6:Q19)</f>
        <v>6265</v>
      </c>
    </row>
    <row r="21" ht="19.5" customHeight="1">
      <c r="A21" s="16"/>
      <c r="B21" s="17"/>
      <c r="C21" s="16"/>
      <c r="D21" s="17"/>
      <c r="E21" s="16"/>
      <c r="F21" s="17"/>
      <c r="G21" s="16"/>
      <c r="H21" s="17"/>
      <c r="I21" s="16"/>
      <c r="J21" s="17"/>
      <c r="K21" s="16"/>
      <c r="L21" s="17"/>
      <c r="M21" s="16"/>
      <c r="N21" s="17"/>
      <c r="O21" s="19"/>
      <c r="P21" s="19" t="s">
        <v>43</v>
      </c>
      <c r="Q21" s="40">
        <v>5000.0</v>
      </c>
    </row>
    <row r="22" ht="19.5" customHeight="1">
      <c r="A22" s="21" t="s">
        <v>44</v>
      </c>
      <c r="B22" s="22">
        <v>120.0</v>
      </c>
      <c r="C22" s="21"/>
      <c r="D22" s="22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19"/>
      <c r="P22" s="19" t="s">
        <v>45</v>
      </c>
      <c r="Q22" s="40">
        <f>Q21-Q20</f>
        <v>-1265</v>
      </c>
    </row>
    <row r="23" ht="19.5" customHeight="1">
      <c r="A23" s="26"/>
      <c r="B23" s="27"/>
      <c r="C23" s="26"/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Q23" s="4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M3:N3"/>
    <mergeCell ref="K3:L3"/>
    <mergeCell ref="I3:J3"/>
    <mergeCell ref="G3:H3"/>
    <mergeCell ref="C3:D3"/>
    <mergeCell ref="A3:B3"/>
    <mergeCell ref="E3:F3"/>
    <mergeCell ref="P3:Q3"/>
    <mergeCell ref="P4:Q4"/>
    <mergeCell ref="A1:Q1"/>
  </mergeCells>
  <printOptions/>
  <pageMargins bottom="0.75" footer="0.0" header="0.0" left="0.7" right="0.7" top="0.75"/>
  <pageSetup orientation="landscape"/>
  <drawing r:id="rId1"/>
</worksheet>
</file>