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<sst xmlns="http://schemas.openxmlformats.org/spreadsheetml/2006/main" count="43" uniqueCount="35">
  <si>
    <t>MANUFACTURING BUDGET</t>
  </si>
  <si>
    <t>[Clothing and Textile Manufacturing Industry]</t>
  </si>
  <si>
    <t>[965, Hudson ville, SF 78222]</t>
  </si>
  <si>
    <t>[+1856584852]</t>
  </si>
  <si>
    <t>[Industryname@email.com]</t>
  </si>
  <si>
    <t>Source of Income</t>
  </si>
  <si>
    <t>Budget</t>
  </si>
  <si>
    <t>Actual</t>
  </si>
  <si>
    <t>Variance</t>
  </si>
  <si>
    <t>Revenue from Sales</t>
  </si>
  <si>
    <t>Shares and Debentures</t>
  </si>
  <si>
    <t>Capital</t>
  </si>
  <si>
    <t>Loan</t>
  </si>
  <si>
    <t>Total</t>
  </si>
  <si>
    <t>Expenses</t>
  </si>
  <si>
    <t>Salaries</t>
  </si>
  <si>
    <t>Rent</t>
  </si>
  <si>
    <t>Wages</t>
  </si>
  <si>
    <t>Refreshment</t>
  </si>
  <si>
    <t>Canteen Expenses</t>
  </si>
  <si>
    <t>Bonus</t>
  </si>
  <si>
    <t>Interest Paid</t>
  </si>
  <si>
    <t>Equipment Repair</t>
  </si>
  <si>
    <t>Equipment Replaced</t>
  </si>
  <si>
    <t>Maintenance Expenses</t>
  </si>
  <si>
    <t>Electricity Bill</t>
  </si>
  <si>
    <t>Water bill</t>
  </si>
  <si>
    <t>Internet</t>
  </si>
  <si>
    <t>Transportation</t>
  </si>
  <si>
    <t>Advertisements</t>
  </si>
  <si>
    <t>Other Expenses</t>
  </si>
  <si>
    <t>Summary</t>
  </si>
  <si>
    <t>Income</t>
  </si>
  <si>
    <t>Savings</t>
  </si>
  <si>
    <t>Profit Percentage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</si>
</sst>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26.0"/>
      <color rgb="FF0033CC"/>
      <name val="Signika"/>
    </font>
    <font>
      <sz val="11.0"/>
      <color rgb="FF000000"/>
      <name val="Open Sans"/>
    </font>
    <font>
      <b/>
      <sz val="11.0"/>
      <color rgb="FF111111"/>
      <name val="Open Sans"/>
    </font>
    <font>
      <sz val="10.0"/>
      <color rgb="FF111111"/>
      <name val="Open Sans"/>
    </font>
    <font>
      <sz val="11.0"/>
      <color rgb="FF111111"/>
      <name val="Open Sans"/>
    </font>
    <font>
      <b/>
      <sz val="10.0"/>
      <color rgb="FF0033CC"/>
      <name val="Open Sans"/>
    </font>
    <font/>
    <font>
      <b/>
      <sz val="10.0"/>
      <color rgb="FF111111"/>
      <name val="Open Sans"/>
    </font>
    <font>
      <sz val="11.0"/>
      <color rgb="FF11111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12">
    <border/>
    <border>
      <left/>
      <top style="thin">
        <color rgb="FF0033CC"/>
      </top>
      <bottom/>
    </border>
    <border>
      <top style="thin">
        <color rgb="FF0033CC"/>
      </top>
      <bottom/>
    </border>
    <border>
      <right/>
      <top style="thin">
        <color rgb="FF0033CC"/>
      </top>
      <bottom/>
    </border>
    <border>
      <left style="thin">
        <color rgb="FF0033CC"/>
      </left>
      <right/>
      <top style="thin">
        <color rgb="FF0033CC"/>
      </top>
      <bottom/>
    </border>
    <border>
      <left style="thin">
        <color rgb="FF0033CC"/>
      </left>
    </border>
    <border>
      <right style="thin">
        <color rgb="FF0033CC"/>
      </right>
    </border>
    <border>
      <bottom style="thin">
        <color rgb="FF0033CC"/>
      </bottom>
    </border>
    <border>
      <left style="thin">
        <color rgb="FF0033CC"/>
      </left>
      <bottom style="thin">
        <color rgb="FF0033CC"/>
      </bottom>
    </border>
    <border>
      <left style="thin">
        <color rgb="FF0033CC"/>
      </left>
      <right style="thin">
        <color rgb="FF0033CC"/>
      </right>
    </border>
    <border>
      <left style="thin">
        <color rgb="FF0033CC"/>
      </left>
      <right style="thin">
        <color rgb="FF0033CC"/>
      </right>
      <bottom style="thin">
        <color rgb="FF0033CC"/>
      </bottom>
    </border>
    <border>
      <top style="thin">
        <color rgb="FF0033CC"/>
      </top>
      <bottom style="thin">
        <color rgb="FF0033CC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center"/>
    </xf>
    <xf borderId="0" fillId="0" fontId="5" numFmtId="0" xfId="0" applyFont="1"/>
    <xf borderId="1" fillId="2" fontId="6" numFmtId="0" xfId="0" applyAlignment="1" applyBorder="1" applyFill="1" applyFont="1">
      <alignment vertical="center"/>
    </xf>
    <xf borderId="2" fillId="0" fontId="7" numFmtId="0" xfId="0" applyBorder="1" applyFont="1"/>
    <xf borderId="3" fillId="0" fontId="7" numFmtId="0" xfId="0" applyBorder="1" applyFont="1"/>
    <xf borderId="4" fillId="2" fontId="6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5" fillId="0" fontId="4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left" vertical="center"/>
    </xf>
    <xf borderId="6" fillId="0" fontId="7" numFmtId="0" xfId="0" applyBorder="1" applyFont="1"/>
    <xf borderId="7" fillId="0" fontId="8" numFmtId="0" xfId="0" applyAlignment="1" applyBorder="1" applyFont="1">
      <alignment vertical="center"/>
    </xf>
    <xf borderId="7" fillId="0" fontId="7" numFmtId="0" xfId="0" applyBorder="1" applyFont="1"/>
    <xf borderId="8" fillId="0" fontId="8" numFmtId="164" xfId="0" applyAlignment="1" applyBorder="1" applyFont="1" applyNumberFormat="1">
      <alignment horizontal="center" vertical="center"/>
    </xf>
    <xf borderId="9" fillId="0" fontId="4" numFmtId="164" xfId="0" applyAlignment="1" applyBorder="1" applyFont="1" applyNumberFormat="1">
      <alignment horizontal="center" vertical="center"/>
    </xf>
    <xf borderId="0" fillId="0" fontId="4" numFmtId="164" xfId="0" applyAlignment="1" applyFont="1" applyNumberFormat="1">
      <alignment horizontal="center" vertical="center"/>
    </xf>
    <xf borderId="10" fillId="0" fontId="8" numFmtId="164" xfId="0" applyAlignment="1" applyBorder="1" applyFont="1" applyNumberFormat="1">
      <alignment horizontal="center" vertical="center"/>
    </xf>
    <xf borderId="7" fillId="0" fontId="8" numFmtId="164" xfId="0" applyAlignment="1" applyBorder="1" applyFont="1" applyNumberFormat="1">
      <alignment horizontal="center" vertical="center"/>
    </xf>
    <xf borderId="11" fillId="0" fontId="8" numFmtId="0" xfId="0" applyAlignment="1" applyBorder="1" applyFont="1">
      <alignment horizontal="center" vertical="center"/>
    </xf>
    <xf borderId="11" fillId="0" fontId="7" numFmtId="0" xfId="0" applyBorder="1" applyFont="1"/>
    <xf borderId="8" fillId="0" fontId="8" numFmtId="10" xfId="0" applyAlignment="1" applyBorder="1" applyFont="1" applyNumberFormat="1">
      <alignment horizontal="center" vertical="center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Manufacturing Budget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Sheet1!$B$37</c:f>
            </c:strRef>
          </c:tx>
          <c:spPr>
            <a:solidFill>
              <a:srgbClr val="0033CC"/>
            </a:solidFill>
          </c:spPr>
          <c:cat>
            <c:strRef>
              <c:f>Sheet1!$A$38:$A$40</c:f>
            </c:strRef>
          </c:cat>
          <c:val>
            <c:numRef>
              <c:f>Sheet1!$B$38:$B$40</c:f>
            </c:numRef>
          </c:val>
        </c:ser>
        <c:ser>
          <c:idx val="1"/>
          <c:order val="1"/>
          <c:tx>
            <c:strRef>
              <c:f>Sheet1!$C$37</c:f>
            </c:strRef>
          </c:tx>
          <c:spPr>
            <a:solidFill>
              <a:srgbClr val="9BB3FF"/>
            </a:solidFill>
          </c:spPr>
          <c:cat>
            <c:strRef>
              <c:f>Sheet1!$A$38:$A$40</c:f>
            </c:strRef>
          </c:cat>
          <c:val>
            <c:numRef>
              <c:f>Sheet1!$C$38:$C$40</c:f>
            </c:numRef>
          </c:val>
        </c:ser>
        <c:ser>
          <c:idx val="2"/>
          <c:order val="2"/>
          <c:tx>
            <c:strRef>
              <c:f>Sheet1!$D$37</c:f>
            </c:strRef>
          </c:tx>
          <c:spPr>
            <a:solidFill>
              <a:srgbClr val="FF9900"/>
            </a:solidFill>
          </c:spPr>
          <c:cat>
            <c:strRef>
              <c:f>Sheet1!$A$38:$A$40</c:f>
            </c:strRef>
          </c:cat>
          <c:val>
            <c:numRef>
              <c:f>Sheet1!$D$38:$D$40</c:f>
            </c:numRef>
          </c:val>
        </c:ser>
        <c:ser>
          <c:idx val="3"/>
          <c:order val="3"/>
          <c:tx>
            <c:strRef>
              <c:f>Sheet1!$E$37</c:f>
            </c:strRef>
          </c:tx>
          <c:spPr>
            <a:solidFill>
              <a:srgbClr val="109618"/>
            </a:solidFill>
          </c:spPr>
          <c:cat>
            <c:strRef>
              <c:f>Sheet1!$A$38:$A$40</c:f>
            </c:strRef>
          </c:cat>
          <c:val>
            <c:numRef>
              <c:f>Sheet1!$E$38:$E$40</c:f>
            </c:numRef>
          </c:val>
        </c:ser>
        <c:axId val="1062541761"/>
        <c:axId val="1328495548"/>
      </c:barChart>
      <c:catAx>
        <c:axId val="1062541761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1328495548"/>
      </c:catAx>
      <c:valAx>
        <c:axId val="1328495548"/>
        <c:scaling>
          <c:orientation val="minMax"/>
          <c:max val="40000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1062541761"/>
        <c:crosses val="max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Open Sans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42</xdr:row>
      <xdr:rowOff>228600</xdr:rowOff>
    </xdr:from>
    <xdr:ext cx="5295900" cy="34956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86"/>
    <col customWidth="1" min="4" max="4" width="20.14"/>
    <col customWidth="1" min="5" max="5" width="19.29"/>
    <col customWidth="1" min="6" max="6" width="20.57"/>
    <col customWidth="1" min="7" max="26" width="8.71"/>
  </cols>
  <sheetData>
    <row r="1" ht="21.0" customHeight="1">
      <c r="A1" s="1" t="s">
        <v>0</v>
      </c>
    </row>
    <row r="2" ht="21.0" customHeight="1"/>
    <row r="3" ht="21.0" customHeight="1">
      <c r="A3" s="2"/>
      <c r="B3" s="2"/>
      <c r="C3" s="2"/>
      <c r="D3" s="2"/>
      <c r="E3" s="2"/>
      <c r="F3" s="2"/>
    </row>
    <row r="4" ht="21.0" customHeight="1">
      <c r="A4" s="3" t="s">
        <v>1</v>
      </c>
    </row>
    <row r="5" ht="18.0" customHeight="1">
      <c r="A5" s="4" t="s">
        <v>2</v>
      </c>
    </row>
    <row r="6" ht="18.0" customHeight="1">
      <c r="A6" s="5" t="s">
        <v>3</v>
      </c>
    </row>
    <row r="7" ht="18.0" customHeight="1">
      <c r="A7" s="4" t="s">
        <v>4</v>
      </c>
    </row>
    <row r="8" ht="21.0" customHeight="1">
      <c r="A8" s="6"/>
      <c r="B8" s="6"/>
      <c r="C8" s="6"/>
      <c r="D8" s="6"/>
      <c r="E8" s="6"/>
      <c r="F8" s="6"/>
    </row>
    <row r="9" ht="24.75" customHeight="1">
      <c r="A9" s="7" t="s">
        <v>5</v>
      </c>
      <c r="B9" s="8"/>
      <c r="C9" s="9"/>
      <c r="D9" s="10" t="s">
        <v>6</v>
      </c>
      <c r="E9" s="10" t="s">
        <v>7</v>
      </c>
      <c r="F9" s="10" t="s">
        <v>8</v>
      </c>
    </row>
    <row r="10" ht="24.75" customHeight="1">
      <c r="A10" s="11" t="s">
        <v>9</v>
      </c>
      <c r="D10" s="12">
        <v>152000.0</v>
      </c>
      <c r="E10" s="12">
        <v>145000.0</v>
      </c>
      <c r="F10" s="12">
        <f t="shared" ref="F10:F16" si="1">D10-E10</f>
        <v>7000</v>
      </c>
    </row>
    <row r="11" ht="24.75" customHeight="1">
      <c r="A11" s="11" t="s">
        <v>10</v>
      </c>
      <c r="D11" s="12">
        <v>100000.0</v>
      </c>
      <c r="E11" s="12">
        <v>96000.0</v>
      </c>
      <c r="F11" s="12">
        <f t="shared" si="1"/>
        <v>4000</v>
      </c>
    </row>
    <row r="12" ht="24.75" customHeight="1">
      <c r="A12" s="13" t="s">
        <v>11</v>
      </c>
      <c r="C12" s="14"/>
      <c r="D12" s="12">
        <v>65000.0</v>
      </c>
      <c r="E12" s="12">
        <v>60000.0</v>
      </c>
      <c r="F12" s="12">
        <f t="shared" si="1"/>
        <v>5000</v>
      </c>
    </row>
    <row r="13" ht="24.75" customHeight="1">
      <c r="A13" s="13" t="s">
        <v>12</v>
      </c>
      <c r="C13" s="14"/>
      <c r="D13" s="12">
        <v>60000.0</v>
      </c>
      <c r="E13" s="12">
        <v>55000.0</v>
      </c>
      <c r="F13" s="12">
        <f t="shared" si="1"/>
        <v>5000</v>
      </c>
    </row>
    <row r="14" ht="24.75" customHeight="1">
      <c r="A14" s="13"/>
      <c r="C14" s="14"/>
      <c r="D14" s="12"/>
      <c r="E14" s="12"/>
      <c r="F14" s="12">
        <f t="shared" si="1"/>
        <v>0</v>
      </c>
    </row>
    <row r="15" ht="24.75" customHeight="1">
      <c r="A15" s="13"/>
      <c r="C15" s="14"/>
      <c r="D15" s="12"/>
      <c r="E15" s="12"/>
      <c r="F15" s="12">
        <f t="shared" si="1"/>
        <v>0</v>
      </c>
    </row>
    <row r="16" ht="24.75" customHeight="1">
      <c r="A16" s="15" t="s">
        <v>13</v>
      </c>
      <c r="B16" s="16"/>
      <c r="C16" s="16"/>
      <c r="D16" s="17">
        <f t="shared" ref="D16:E16" si="2">SUM(D10:D15)</f>
        <v>377000</v>
      </c>
      <c r="E16" s="17">
        <f t="shared" si="2"/>
        <v>356000</v>
      </c>
      <c r="F16" s="17">
        <f t="shared" si="1"/>
        <v>21000</v>
      </c>
    </row>
    <row r="17" ht="24.75" customHeight="1">
      <c r="A17" s="6"/>
      <c r="D17" s="6"/>
      <c r="E17" s="6"/>
      <c r="F17" s="6"/>
    </row>
    <row r="18" ht="24.75" customHeight="1">
      <c r="A18" s="7" t="s">
        <v>14</v>
      </c>
      <c r="B18" s="8"/>
      <c r="C18" s="9"/>
      <c r="D18" s="10" t="s">
        <v>6</v>
      </c>
      <c r="E18" s="10" t="s">
        <v>7</v>
      </c>
      <c r="F18" s="10" t="s">
        <v>8</v>
      </c>
    </row>
    <row r="19" ht="24.75" customHeight="1">
      <c r="A19" s="13" t="s">
        <v>15</v>
      </c>
      <c r="D19" s="18">
        <v>72000.0</v>
      </c>
      <c r="E19" s="19">
        <v>72000.0</v>
      </c>
      <c r="F19" s="12">
        <f t="shared" ref="F19:F35" si="3">D19-E19</f>
        <v>0</v>
      </c>
    </row>
    <row r="20" ht="24.75" customHeight="1">
      <c r="A20" s="13" t="s">
        <v>16</v>
      </c>
      <c r="D20" s="18">
        <v>20000.0</v>
      </c>
      <c r="E20" s="19">
        <v>18000.0</v>
      </c>
      <c r="F20" s="12">
        <f t="shared" si="3"/>
        <v>2000</v>
      </c>
    </row>
    <row r="21" ht="24.75" customHeight="1">
      <c r="A21" s="13" t="s">
        <v>17</v>
      </c>
      <c r="D21" s="18">
        <v>15000.0</v>
      </c>
      <c r="E21" s="19">
        <v>14560.0</v>
      </c>
      <c r="F21" s="12">
        <f t="shared" si="3"/>
        <v>440</v>
      </c>
    </row>
    <row r="22" ht="24.75" customHeight="1">
      <c r="A22" s="13" t="s">
        <v>18</v>
      </c>
      <c r="D22" s="18">
        <v>400.0</v>
      </c>
      <c r="E22" s="19">
        <v>335.0</v>
      </c>
      <c r="F22" s="12">
        <f t="shared" si="3"/>
        <v>65</v>
      </c>
    </row>
    <row r="23" ht="24.75" customHeight="1">
      <c r="A23" s="13" t="s">
        <v>19</v>
      </c>
      <c r="D23" s="18">
        <v>2000.0</v>
      </c>
      <c r="E23" s="19">
        <v>1789.0</v>
      </c>
      <c r="F23" s="12">
        <f t="shared" si="3"/>
        <v>211</v>
      </c>
    </row>
    <row r="24" ht="24.75" customHeight="1">
      <c r="A24" s="13" t="s">
        <v>20</v>
      </c>
      <c r="D24" s="18">
        <v>5000.0</v>
      </c>
      <c r="E24" s="19">
        <v>4800.0</v>
      </c>
      <c r="F24" s="12">
        <f t="shared" si="3"/>
        <v>200</v>
      </c>
    </row>
    <row r="25" ht="24.75" customHeight="1">
      <c r="A25" s="13" t="s">
        <v>21</v>
      </c>
      <c r="D25" s="18">
        <v>6000.0</v>
      </c>
      <c r="E25" s="19">
        <v>6000.0</v>
      </c>
      <c r="F25" s="12">
        <f t="shared" si="3"/>
        <v>0</v>
      </c>
    </row>
    <row r="26" ht="24.75" customHeight="1">
      <c r="A26" s="13" t="s">
        <v>22</v>
      </c>
      <c r="D26" s="18">
        <v>4500.0</v>
      </c>
      <c r="E26" s="19">
        <v>3685.0</v>
      </c>
      <c r="F26" s="12">
        <f t="shared" si="3"/>
        <v>815</v>
      </c>
    </row>
    <row r="27" ht="24.75" customHeight="1">
      <c r="A27" s="13" t="s">
        <v>23</v>
      </c>
      <c r="D27" s="18">
        <v>4440.0</v>
      </c>
      <c r="E27" s="19">
        <v>4440.0</v>
      </c>
      <c r="F27" s="12">
        <f t="shared" si="3"/>
        <v>0</v>
      </c>
    </row>
    <row r="28" ht="24.75" customHeight="1">
      <c r="A28" s="13" t="s">
        <v>24</v>
      </c>
      <c r="D28" s="18">
        <v>5632.0</v>
      </c>
      <c r="E28" s="19">
        <v>5000.0</v>
      </c>
      <c r="F28" s="12">
        <f t="shared" si="3"/>
        <v>632</v>
      </c>
    </row>
    <row r="29" ht="24.75" customHeight="1">
      <c r="A29" s="13" t="s">
        <v>25</v>
      </c>
      <c r="D29" s="18">
        <v>8900.0</v>
      </c>
      <c r="E29" s="19">
        <v>7890.0</v>
      </c>
      <c r="F29" s="12">
        <f t="shared" si="3"/>
        <v>1010</v>
      </c>
    </row>
    <row r="30" ht="24.75" customHeight="1">
      <c r="A30" s="13" t="s">
        <v>26</v>
      </c>
      <c r="D30" s="18">
        <v>4500.0</v>
      </c>
      <c r="E30" s="19">
        <v>3620.0</v>
      </c>
      <c r="F30" s="12">
        <f t="shared" si="3"/>
        <v>880</v>
      </c>
    </row>
    <row r="31" ht="24.75" customHeight="1">
      <c r="A31" s="13" t="s">
        <v>27</v>
      </c>
      <c r="D31" s="18">
        <v>8923.0</v>
      </c>
      <c r="E31" s="19">
        <v>8214.0</v>
      </c>
      <c r="F31" s="12">
        <f t="shared" si="3"/>
        <v>709</v>
      </c>
    </row>
    <row r="32" ht="24.75" customHeight="1">
      <c r="A32" s="13" t="s">
        <v>28</v>
      </c>
      <c r="D32" s="18">
        <v>7892.0</v>
      </c>
      <c r="E32" s="19">
        <v>7125.0</v>
      </c>
      <c r="F32" s="12">
        <f t="shared" si="3"/>
        <v>767</v>
      </c>
    </row>
    <row r="33" ht="24.75" customHeight="1">
      <c r="A33" s="13" t="s">
        <v>29</v>
      </c>
      <c r="D33" s="18">
        <v>14000.0</v>
      </c>
      <c r="E33" s="19">
        <v>13500.0</v>
      </c>
      <c r="F33" s="12">
        <f t="shared" si="3"/>
        <v>500</v>
      </c>
    </row>
    <row r="34" ht="24.75" customHeight="1">
      <c r="A34" s="13" t="s">
        <v>30</v>
      </c>
      <c r="D34" s="18">
        <v>15000.0</v>
      </c>
      <c r="E34" s="19">
        <v>13590.0</v>
      </c>
      <c r="F34" s="12">
        <f t="shared" si="3"/>
        <v>1410</v>
      </c>
    </row>
    <row r="35" ht="24.75" customHeight="1">
      <c r="A35" s="15" t="s">
        <v>13</v>
      </c>
      <c r="B35" s="16"/>
      <c r="C35" s="16"/>
      <c r="D35" s="20">
        <f t="shared" ref="D35:E35" si="4">SUM(D19:D34)</f>
        <v>194187</v>
      </c>
      <c r="E35" s="21">
        <f t="shared" si="4"/>
        <v>184548</v>
      </c>
      <c r="F35" s="17">
        <f t="shared" si="3"/>
        <v>9639</v>
      </c>
    </row>
    <row r="36" ht="24.75" customHeight="1">
      <c r="A36" s="22"/>
      <c r="B36" s="23"/>
      <c r="C36" s="23"/>
      <c r="D36" s="23"/>
      <c r="E36" s="23"/>
      <c r="F36" s="23"/>
    </row>
    <row r="37" ht="24.75" customHeight="1">
      <c r="A37" s="7" t="s">
        <v>31</v>
      </c>
      <c r="B37" s="8"/>
      <c r="C37" s="9"/>
      <c r="D37" s="10" t="s">
        <v>6</v>
      </c>
      <c r="E37" s="10" t="s">
        <v>7</v>
      </c>
      <c r="F37" s="10" t="s">
        <v>8</v>
      </c>
    </row>
    <row r="38" ht="24.75" customHeight="1">
      <c r="A38" s="11" t="s">
        <v>32</v>
      </c>
      <c r="D38" s="12">
        <f t="shared" ref="D38:F38" si="5">SUM(D16)</f>
        <v>377000</v>
      </c>
      <c r="E38" s="12">
        <f t="shared" si="5"/>
        <v>356000</v>
      </c>
      <c r="F38" s="12">
        <f t="shared" si="5"/>
        <v>21000</v>
      </c>
    </row>
    <row r="39" ht="24.75" customHeight="1">
      <c r="A39" s="11" t="s">
        <v>14</v>
      </c>
      <c r="D39" s="12">
        <f t="shared" ref="D39:F39" si="6">SUM(D19:D34)</f>
        <v>194187</v>
      </c>
      <c r="E39" s="12">
        <f t="shared" si="6"/>
        <v>184548</v>
      </c>
      <c r="F39" s="12">
        <f t="shared" si="6"/>
        <v>9639</v>
      </c>
    </row>
    <row r="40" ht="24.75" customHeight="1">
      <c r="A40" s="11" t="s">
        <v>33</v>
      </c>
      <c r="D40" s="12">
        <f t="shared" ref="D40:E40" si="7">D38-D39</f>
        <v>182813</v>
      </c>
      <c r="E40" s="12">
        <f t="shared" si="7"/>
        <v>171452</v>
      </c>
      <c r="F40" s="12">
        <f>SUM(F20:F35)</f>
        <v>19278</v>
      </c>
    </row>
    <row r="41" ht="24.75" customHeight="1">
      <c r="A41" s="15" t="s">
        <v>34</v>
      </c>
      <c r="B41" s="16"/>
      <c r="C41" s="16"/>
      <c r="D41" s="24">
        <f t="shared" ref="D41:E41" si="8">D40/D39</f>
        <v>0.941427593</v>
      </c>
      <c r="E41" s="24">
        <f t="shared" si="8"/>
        <v>0.929037432</v>
      </c>
      <c r="F41" s="24">
        <f>F40/F38</f>
        <v>0.918</v>
      </c>
    </row>
    <row r="42" ht="24.75" customHeight="1">
      <c r="A42" s="6"/>
      <c r="D42" s="6"/>
      <c r="E42" s="6"/>
      <c r="F42" s="6"/>
    </row>
    <row r="43" ht="24.75" customHeight="1">
      <c r="A43" s="6"/>
      <c r="D43" s="6"/>
      <c r="E43" s="6"/>
      <c r="F43" s="6"/>
    </row>
    <row r="44" ht="24.75" customHeight="1">
      <c r="A44" s="6"/>
      <c r="D44" s="6"/>
      <c r="E44" s="6"/>
      <c r="F44" s="6"/>
    </row>
    <row r="45" ht="24.75" customHeight="1">
      <c r="A45" s="6"/>
      <c r="D45" s="6"/>
      <c r="E45" s="6"/>
      <c r="F45" s="6"/>
    </row>
    <row r="46" ht="24.75" customHeight="1">
      <c r="A46" s="6"/>
      <c r="D46" s="6"/>
      <c r="E46" s="6"/>
      <c r="F46" s="6"/>
    </row>
    <row r="47" ht="24.75" customHeight="1">
      <c r="A47" s="6"/>
      <c r="D47" s="6"/>
      <c r="E47" s="6"/>
      <c r="F47" s="6"/>
    </row>
    <row r="48" ht="24.75" customHeight="1">
      <c r="A48" s="6"/>
      <c r="D48" s="6"/>
      <c r="E48" s="6"/>
      <c r="F48" s="6"/>
    </row>
    <row r="49" ht="24.75" customHeight="1">
      <c r="A49" s="6"/>
      <c r="D49" s="6"/>
      <c r="E49" s="6"/>
      <c r="F49" s="6"/>
    </row>
    <row r="50" ht="24.75" customHeight="1">
      <c r="A50" s="6"/>
      <c r="D50" s="6"/>
      <c r="E50" s="6"/>
      <c r="F50" s="6"/>
    </row>
    <row r="51" ht="24.75" customHeight="1">
      <c r="A51" s="6"/>
      <c r="D51" s="6"/>
      <c r="E51" s="6"/>
      <c r="F51" s="6"/>
    </row>
    <row r="52" ht="24.75" customHeight="1">
      <c r="A52" s="6"/>
      <c r="D52" s="6"/>
      <c r="E52" s="6"/>
      <c r="F52" s="6"/>
    </row>
    <row r="53" ht="24.75" customHeight="1">
      <c r="A53" s="6"/>
      <c r="D53" s="6"/>
      <c r="E53" s="6"/>
      <c r="F53" s="6"/>
    </row>
    <row r="54" ht="24.75" customHeight="1">
      <c r="A54" s="6"/>
      <c r="D54" s="6"/>
      <c r="E54" s="6"/>
      <c r="F54" s="6"/>
    </row>
    <row r="55" ht="24.75" customHeight="1">
      <c r="A55" s="6"/>
      <c r="D55" s="6"/>
      <c r="E55" s="6"/>
      <c r="F55" s="6"/>
    </row>
    <row r="56" ht="24.75" customHeight="1">
      <c r="A56" s="6"/>
      <c r="D56" s="6"/>
      <c r="E56" s="6"/>
      <c r="F56" s="6"/>
    </row>
    <row r="57" ht="24.75" customHeight="1">
      <c r="A57" s="6"/>
      <c r="D57" s="6"/>
      <c r="E57" s="6"/>
      <c r="F57" s="6"/>
    </row>
    <row r="58" ht="24.75" customHeight="1">
      <c r="A58" s="6"/>
      <c r="D58" s="6"/>
      <c r="E58" s="6"/>
      <c r="F58" s="6"/>
    </row>
    <row r="59" ht="24.75" customHeight="1">
      <c r="A59" s="6"/>
      <c r="D59" s="6"/>
      <c r="E59" s="6"/>
      <c r="F59" s="6"/>
    </row>
    <row r="60" ht="24.75" customHeight="1">
      <c r="A60" s="6"/>
      <c r="D60" s="6"/>
      <c r="E60" s="6"/>
      <c r="F60" s="6"/>
    </row>
    <row r="61" ht="24.75" customHeight="1">
      <c r="A61" s="6"/>
      <c r="D61" s="6"/>
      <c r="E61" s="6"/>
      <c r="F61" s="6"/>
    </row>
    <row r="62" ht="24.75" customHeight="1">
      <c r="A62" s="6"/>
      <c r="D62" s="6"/>
      <c r="E62" s="6"/>
      <c r="F62" s="6"/>
    </row>
    <row r="63" ht="24.75" customHeight="1">
      <c r="A63" s="6"/>
      <c r="D63" s="6"/>
      <c r="E63" s="6"/>
      <c r="F63" s="6"/>
    </row>
    <row r="64" ht="24.75" customHeight="1">
      <c r="A64" s="6"/>
      <c r="D64" s="6"/>
      <c r="E64" s="6"/>
      <c r="F64" s="6"/>
    </row>
    <row r="65" ht="24.75" customHeight="1">
      <c r="A65" s="6"/>
      <c r="D65" s="6"/>
      <c r="E65" s="6"/>
      <c r="F65" s="6"/>
    </row>
    <row r="66" ht="24.75" customHeight="1">
      <c r="A66" s="6"/>
      <c r="D66" s="6"/>
      <c r="E66" s="6"/>
      <c r="F66" s="6"/>
    </row>
    <row r="67" ht="24.75" customHeight="1">
      <c r="A67" s="6"/>
      <c r="D67" s="6"/>
      <c r="E67" s="6"/>
      <c r="F67" s="6"/>
    </row>
    <row r="68" ht="24.75" customHeight="1">
      <c r="A68" s="6"/>
      <c r="D68" s="6"/>
      <c r="E68" s="6"/>
      <c r="F68" s="6"/>
    </row>
    <row r="69" ht="24.75" customHeight="1">
      <c r="A69" s="6"/>
      <c r="D69" s="6"/>
      <c r="E69" s="6"/>
      <c r="F69" s="6"/>
    </row>
    <row r="70" ht="24.75" customHeight="1">
      <c r="A70" s="6"/>
      <c r="D70" s="6"/>
      <c r="E70" s="6"/>
      <c r="F70" s="6"/>
    </row>
    <row r="71" ht="24.75" customHeight="1">
      <c r="A71" s="6"/>
      <c r="D71" s="6"/>
      <c r="E71" s="6"/>
      <c r="F71" s="6"/>
    </row>
    <row r="72" ht="24.75" customHeight="1">
      <c r="A72" s="6"/>
      <c r="D72" s="6"/>
      <c r="E72" s="6"/>
      <c r="F72" s="6"/>
    </row>
    <row r="73" ht="24.75" customHeight="1">
      <c r="A73" s="6"/>
      <c r="D73" s="6"/>
      <c r="E73" s="6"/>
      <c r="F73" s="6"/>
    </row>
    <row r="74" ht="24.75" customHeight="1">
      <c r="A74" s="6"/>
      <c r="D74" s="6"/>
      <c r="E74" s="6"/>
      <c r="F74" s="6"/>
    </row>
    <row r="75" ht="24.75" customHeight="1">
      <c r="A75" s="6"/>
      <c r="D75" s="6"/>
      <c r="E75" s="6"/>
      <c r="F75" s="6"/>
    </row>
    <row r="76" ht="24.75" customHeight="1">
      <c r="A76" s="6"/>
      <c r="D76" s="6"/>
      <c r="E76" s="6"/>
      <c r="F76" s="6"/>
    </row>
    <row r="77" ht="24.75" customHeight="1">
      <c r="A77" s="6"/>
      <c r="D77" s="6"/>
      <c r="E77" s="6"/>
      <c r="F77" s="6"/>
    </row>
    <row r="78" ht="24.75" customHeight="1">
      <c r="A78" s="6"/>
      <c r="D78" s="6"/>
      <c r="E78" s="6"/>
      <c r="F78" s="6"/>
    </row>
    <row r="79" ht="24.75" customHeight="1">
      <c r="A79" s="6"/>
      <c r="D79" s="6"/>
      <c r="E79" s="6"/>
      <c r="F79" s="6"/>
    </row>
    <row r="80" ht="24.75" customHeight="1">
      <c r="A80" s="6"/>
      <c r="D80" s="6"/>
      <c r="E80" s="6"/>
      <c r="F80" s="6"/>
    </row>
    <row r="81" ht="24.75" customHeight="1">
      <c r="A81" s="6"/>
      <c r="D81" s="6"/>
      <c r="E81" s="6"/>
      <c r="F81" s="6"/>
    </row>
    <row r="82" ht="24.75" customHeight="1">
      <c r="A82" s="6"/>
      <c r="D82" s="6"/>
      <c r="E82" s="6"/>
      <c r="F82" s="6"/>
    </row>
    <row r="83" ht="24.75" customHeight="1">
      <c r="A83" s="6"/>
      <c r="D83" s="6"/>
      <c r="E83" s="6"/>
      <c r="F83" s="6"/>
    </row>
    <row r="84" ht="24.75" customHeight="1">
      <c r="A84" s="6"/>
      <c r="D84" s="6"/>
      <c r="E84" s="6"/>
      <c r="F84" s="6"/>
    </row>
    <row r="85" ht="24.75" customHeight="1">
      <c r="A85" s="6"/>
      <c r="D85" s="6"/>
      <c r="E85" s="6"/>
      <c r="F85" s="6"/>
    </row>
    <row r="86" ht="24.75" customHeight="1">
      <c r="A86" s="6"/>
      <c r="D86" s="6"/>
      <c r="E86" s="6"/>
      <c r="F86" s="6"/>
    </row>
    <row r="87" ht="24.75" customHeight="1">
      <c r="A87" s="6"/>
      <c r="D87" s="6"/>
      <c r="E87" s="6"/>
      <c r="F87" s="6"/>
    </row>
    <row r="88" ht="24.75" customHeight="1">
      <c r="A88" s="6"/>
      <c r="D88" s="6"/>
      <c r="E88" s="6"/>
      <c r="F88" s="6"/>
    </row>
    <row r="89" ht="24.75" customHeight="1">
      <c r="A89" s="6"/>
      <c r="D89" s="6"/>
      <c r="E89" s="6"/>
      <c r="F89" s="6"/>
    </row>
    <row r="90" ht="24.75" customHeight="1">
      <c r="A90" s="6"/>
      <c r="D90" s="6"/>
      <c r="E90" s="6"/>
      <c r="F90" s="6"/>
    </row>
    <row r="91" ht="24.75" customHeight="1">
      <c r="A91" s="6"/>
      <c r="D91" s="6"/>
      <c r="E91" s="6"/>
      <c r="F91" s="6"/>
    </row>
    <row r="92" ht="24.75" customHeight="1">
      <c r="A92" s="6"/>
      <c r="D92" s="6"/>
      <c r="E92" s="6"/>
      <c r="F92" s="6"/>
    </row>
    <row r="93" ht="24.75" customHeight="1">
      <c r="A93" s="25"/>
      <c r="D93" s="25"/>
      <c r="E93" s="25"/>
      <c r="F93" s="25"/>
    </row>
    <row r="94" ht="24.75" customHeight="1">
      <c r="A94" s="25"/>
      <c r="D94" s="25"/>
      <c r="E94" s="25"/>
      <c r="F94" s="25"/>
    </row>
    <row r="95" ht="24.75" customHeight="1">
      <c r="A95" s="25"/>
      <c r="D95" s="25"/>
      <c r="E95" s="25"/>
      <c r="F95" s="25"/>
    </row>
    <row r="96" ht="24.75" customHeight="1">
      <c r="A96" s="25"/>
      <c r="D96" s="25"/>
      <c r="E96" s="25"/>
      <c r="F96" s="25"/>
    </row>
    <row r="97" ht="24.75" customHeight="1">
      <c r="A97" s="25"/>
      <c r="D97" s="25"/>
      <c r="E97" s="25"/>
      <c r="F97" s="25"/>
    </row>
    <row r="98" ht="24.75" customHeight="1">
      <c r="A98" s="25"/>
      <c r="D98" s="25"/>
      <c r="E98" s="25"/>
      <c r="F98" s="25"/>
    </row>
    <row r="99" ht="24.75" customHeight="1">
      <c r="A99" s="25"/>
      <c r="D99" s="25"/>
      <c r="E99" s="25"/>
      <c r="F99" s="25"/>
    </row>
    <row r="100" ht="24.75" customHeight="1">
      <c r="A100" s="25"/>
      <c r="D100" s="25"/>
      <c r="E100" s="25"/>
      <c r="F100" s="25"/>
    </row>
    <row r="101" ht="24.75" customHeight="1">
      <c r="A101" s="25"/>
      <c r="D101" s="25"/>
      <c r="E101" s="25"/>
      <c r="F101" s="25"/>
    </row>
    <row r="102" ht="24.75" customHeight="1">
      <c r="A102" s="25"/>
      <c r="D102" s="25"/>
      <c r="E102" s="25"/>
      <c r="F102" s="25"/>
    </row>
    <row r="103" ht="24.75" customHeight="1">
      <c r="A103" s="25"/>
      <c r="D103" s="25"/>
      <c r="E103" s="25"/>
      <c r="F103" s="25"/>
    </row>
    <row r="104" ht="24.75" customHeight="1">
      <c r="A104" s="25"/>
      <c r="D104" s="25"/>
      <c r="E104" s="25"/>
      <c r="F104" s="25"/>
    </row>
    <row r="105" ht="24.75" customHeight="1">
      <c r="A105" s="25"/>
      <c r="D105" s="25"/>
      <c r="E105" s="25"/>
      <c r="F105" s="25"/>
    </row>
    <row r="106" ht="24.75" customHeight="1">
      <c r="A106" s="25"/>
      <c r="D106" s="25"/>
      <c r="E106" s="25"/>
      <c r="F106" s="25"/>
    </row>
    <row r="107" ht="24.75" customHeight="1">
      <c r="A107" s="25"/>
      <c r="D107" s="25"/>
      <c r="E107" s="25"/>
      <c r="F107" s="25"/>
    </row>
    <row r="108" ht="24.75" customHeight="1">
      <c r="A108" s="25"/>
      <c r="D108" s="25"/>
      <c r="E108" s="25"/>
      <c r="F108" s="25"/>
    </row>
    <row r="109" ht="24.75" customHeight="1">
      <c r="A109" s="25"/>
      <c r="D109" s="25"/>
      <c r="E109" s="25"/>
      <c r="F109" s="25"/>
    </row>
    <row r="110" ht="24.75" customHeight="1">
      <c r="A110" s="25"/>
      <c r="D110" s="25"/>
      <c r="E110" s="25"/>
      <c r="F110" s="25"/>
    </row>
    <row r="111" ht="24.75" customHeight="1">
      <c r="A111" s="25"/>
      <c r="D111" s="25"/>
      <c r="E111" s="25"/>
      <c r="F111" s="25"/>
    </row>
    <row r="112" ht="24.75" customHeight="1">
      <c r="A112" s="25"/>
      <c r="D112" s="25"/>
      <c r="E112" s="25"/>
      <c r="F112" s="25"/>
    </row>
    <row r="113" ht="24.75" customHeight="1">
      <c r="A113" s="25"/>
      <c r="D113" s="25"/>
      <c r="E113" s="25"/>
      <c r="F113" s="25"/>
    </row>
    <row r="114" ht="24.75" customHeight="1">
      <c r="A114" s="25"/>
      <c r="D114" s="25"/>
      <c r="E114" s="25"/>
      <c r="F114" s="25"/>
    </row>
    <row r="115" ht="24.75" customHeight="1">
      <c r="A115" s="25"/>
      <c r="D115" s="25"/>
      <c r="E115" s="25"/>
      <c r="F115" s="25"/>
    </row>
    <row r="116" ht="24.75" customHeight="1">
      <c r="A116" s="25"/>
      <c r="D116" s="25"/>
      <c r="E116" s="25"/>
      <c r="F116" s="25"/>
    </row>
    <row r="117" ht="24.75" customHeight="1">
      <c r="A117" s="25"/>
      <c r="D117" s="25"/>
      <c r="E117" s="25"/>
      <c r="F117" s="25"/>
    </row>
    <row r="118" ht="24.75" customHeight="1">
      <c r="A118" s="25"/>
      <c r="D118" s="25"/>
      <c r="E118" s="25"/>
      <c r="F118" s="25"/>
    </row>
    <row r="119" ht="24.75" customHeight="1">
      <c r="A119" s="25"/>
      <c r="D119" s="25"/>
      <c r="E119" s="25"/>
      <c r="F119" s="25"/>
    </row>
    <row r="120" ht="24.75" customHeight="1">
      <c r="A120" s="25"/>
      <c r="D120" s="25"/>
      <c r="E120" s="25"/>
      <c r="F120" s="25"/>
    </row>
    <row r="121" ht="24.75" customHeight="1">
      <c r="A121" s="25"/>
      <c r="D121" s="25"/>
      <c r="E121" s="25"/>
      <c r="F121" s="25"/>
    </row>
    <row r="122" ht="24.75" customHeight="1">
      <c r="A122" s="25"/>
      <c r="D122" s="25"/>
      <c r="E122" s="25"/>
      <c r="F122" s="25"/>
    </row>
    <row r="123" ht="24.75" customHeight="1">
      <c r="A123" s="25"/>
      <c r="D123" s="25"/>
      <c r="E123" s="25"/>
      <c r="F123" s="25"/>
    </row>
    <row r="124" ht="24.75" customHeight="1">
      <c r="A124" s="25"/>
      <c r="D124" s="25"/>
      <c r="E124" s="25"/>
      <c r="F124" s="25"/>
    </row>
    <row r="125" ht="24.75" customHeight="1">
      <c r="A125" s="25"/>
      <c r="D125" s="25"/>
      <c r="E125" s="25"/>
      <c r="F125" s="25"/>
    </row>
    <row r="126" ht="24.75" customHeight="1">
      <c r="A126" s="25"/>
      <c r="D126" s="25"/>
      <c r="E126" s="25"/>
      <c r="F126" s="25"/>
    </row>
    <row r="127" ht="24.75" customHeight="1">
      <c r="A127" s="25"/>
      <c r="D127" s="25"/>
      <c r="E127" s="25"/>
      <c r="F127" s="25"/>
    </row>
    <row r="128" ht="24.75" customHeight="1">
      <c r="A128" s="25"/>
      <c r="D128" s="25"/>
      <c r="E128" s="25"/>
      <c r="F128" s="25"/>
    </row>
    <row r="129" ht="24.75" customHeight="1">
      <c r="A129" s="25"/>
      <c r="D129" s="25"/>
      <c r="E129" s="25"/>
      <c r="F129" s="25"/>
    </row>
    <row r="130" ht="24.75" customHeight="1">
      <c r="A130" s="25"/>
      <c r="D130" s="25"/>
      <c r="E130" s="25"/>
      <c r="F130" s="25"/>
    </row>
    <row r="131" ht="24.75" customHeight="1">
      <c r="A131" s="25"/>
      <c r="D131" s="25"/>
      <c r="E131" s="25"/>
      <c r="F131" s="25"/>
    </row>
    <row r="132" ht="24.75" customHeight="1">
      <c r="A132" s="25"/>
      <c r="D132" s="25"/>
      <c r="E132" s="25"/>
      <c r="F132" s="25"/>
    </row>
    <row r="133" ht="24.75" customHeight="1">
      <c r="A133" s="25"/>
      <c r="D133" s="25"/>
      <c r="E133" s="25"/>
      <c r="F133" s="25"/>
    </row>
    <row r="134" ht="24.75" customHeight="1">
      <c r="A134" s="25"/>
      <c r="D134" s="25"/>
      <c r="E134" s="25"/>
      <c r="F134" s="25"/>
    </row>
    <row r="135" ht="24.75" customHeight="1">
      <c r="A135" s="25"/>
      <c r="D135" s="25"/>
      <c r="E135" s="25"/>
      <c r="F135" s="25"/>
    </row>
    <row r="136" ht="24.75" customHeight="1">
      <c r="A136" s="25"/>
      <c r="D136" s="25"/>
      <c r="E136" s="25"/>
      <c r="F136" s="25"/>
    </row>
    <row r="137" ht="24.75" customHeight="1">
      <c r="A137" s="25"/>
      <c r="D137" s="25"/>
      <c r="E137" s="25"/>
      <c r="F137" s="25"/>
    </row>
    <row r="138" ht="24.75" customHeight="1">
      <c r="A138" s="25"/>
      <c r="D138" s="25"/>
      <c r="E138" s="25"/>
      <c r="F138" s="25"/>
    </row>
    <row r="139" ht="24.75" customHeight="1">
      <c r="A139" s="25"/>
      <c r="D139" s="25"/>
      <c r="E139" s="25"/>
      <c r="F139" s="25"/>
    </row>
    <row r="140" ht="24.75" customHeight="1">
      <c r="A140" s="25"/>
      <c r="D140" s="25"/>
      <c r="E140" s="25"/>
      <c r="F140" s="25"/>
    </row>
    <row r="141" ht="24.75" customHeight="1">
      <c r="A141" s="25"/>
      <c r="D141" s="25"/>
      <c r="E141" s="25"/>
      <c r="F141" s="25"/>
    </row>
    <row r="142" ht="24.75" customHeight="1">
      <c r="A142" s="25"/>
      <c r="D142" s="25"/>
      <c r="E142" s="25"/>
      <c r="F142" s="25"/>
    </row>
    <row r="143" ht="24.75" customHeight="1">
      <c r="A143" s="25"/>
      <c r="D143" s="25"/>
      <c r="E143" s="25"/>
      <c r="F143" s="25"/>
    </row>
    <row r="144" ht="24.75" customHeight="1">
      <c r="A144" s="25"/>
      <c r="D144" s="25"/>
      <c r="E144" s="25"/>
      <c r="F144" s="25"/>
    </row>
    <row r="145" ht="24.75" customHeight="1">
      <c r="A145" s="25"/>
      <c r="D145" s="25"/>
      <c r="E145" s="25"/>
      <c r="F145" s="25"/>
    </row>
    <row r="146" ht="24.75" customHeight="1">
      <c r="A146" s="25"/>
      <c r="D146" s="25"/>
      <c r="E146" s="25"/>
      <c r="F146" s="25"/>
    </row>
    <row r="147" ht="24.75" customHeight="1">
      <c r="A147" s="25"/>
      <c r="D147" s="25"/>
      <c r="E147" s="25"/>
      <c r="F147" s="25"/>
    </row>
    <row r="148" ht="24.75" customHeight="1">
      <c r="A148" s="25"/>
      <c r="D148" s="25"/>
      <c r="E148" s="25"/>
      <c r="F148" s="25"/>
    </row>
    <row r="149" ht="24.75" customHeight="1">
      <c r="A149" s="25"/>
      <c r="D149" s="25"/>
      <c r="E149" s="25"/>
      <c r="F149" s="25"/>
    </row>
    <row r="150" ht="24.75" customHeight="1">
      <c r="A150" s="25"/>
      <c r="D150" s="25"/>
      <c r="E150" s="25"/>
      <c r="F150" s="25"/>
    </row>
    <row r="151" ht="24.75" customHeight="1">
      <c r="A151" s="25"/>
      <c r="D151" s="25"/>
      <c r="E151" s="25"/>
      <c r="F151" s="25"/>
    </row>
    <row r="152" ht="24.75" customHeight="1">
      <c r="A152" s="25"/>
      <c r="D152" s="25"/>
      <c r="E152" s="25"/>
      <c r="F152" s="25"/>
    </row>
    <row r="153" ht="24.75" customHeight="1">
      <c r="A153" s="25"/>
      <c r="D153" s="25"/>
      <c r="E153" s="25"/>
      <c r="F153" s="25"/>
    </row>
    <row r="154" ht="24.75" customHeight="1">
      <c r="A154" s="25"/>
      <c r="D154" s="25"/>
      <c r="E154" s="25"/>
      <c r="F154" s="25"/>
    </row>
    <row r="155" ht="24.75" customHeight="1">
      <c r="A155" s="25"/>
      <c r="D155" s="25"/>
      <c r="E155" s="25"/>
      <c r="F155" s="25"/>
    </row>
    <row r="156" ht="24.75" customHeight="1">
      <c r="A156" s="25"/>
      <c r="D156" s="25"/>
      <c r="E156" s="25"/>
      <c r="F156" s="25"/>
    </row>
    <row r="157" ht="24.75" customHeight="1">
      <c r="A157" s="25"/>
      <c r="D157" s="25"/>
      <c r="E157" s="25"/>
      <c r="F157" s="25"/>
    </row>
    <row r="158" ht="24.75" customHeight="1">
      <c r="A158" s="25"/>
      <c r="D158" s="25"/>
      <c r="E158" s="25"/>
      <c r="F158" s="25"/>
    </row>
    <row r="159" ht="24.75" customHeight="1">
      <c r="A159" s="25"/>
      <c r="D159" s="25"/>
      <c r="E159" s="25"/>
      <c r="F159" s="25"/>
    </row>
    <row r="160" ht="24.75" customHeight="1">
      <c r="A160" s="25"/>
      <c r="D160" s="25"/>
      <c r="E160" s="25"/>
      <c r="F160" s="25"/>
    </row>
    <row r="161" ht="24.75" customHeight="1">
      <c r="A161" s="25"/>
      <c r="D161" s="25"/>
      <c r="E161" s="25"/>
      <c r="F161" s="25"/>
    </row>
    <row r="162" ht="24.75" customHeight="1">
      <c r="A162" s="25"/>
      <c r="D162" s="25"/>
      <c r="E162" s="25"/>
      <c r="F162" s="25"/>
    </row>
    <row r="163" ht="24.75" customHeight="1">
      <c r="A163" s="25"/>
      <c r="D163" s="25"/>
      <c r="E163" s="25"/>
      <c r="F163" s="25"/>
    </row>
    <row r="164" ht="24.75" customHeight="1">
      <c r="A164" s="25"/>
      <c r="D164" s="25"/>
      <c r="E164" s="25"/>
      <c r="F164" s="25"/>
    </row>
    <row r="165" ht="24.75" customHeight="1">
      <c r="A165" s="25"/>
      <c r="D165" s="25"/>
      <c r="E165" s="25"/>
      <c r="F165" s="25"/>
    </row>
    <row r="166" ht="24.75" customHeight="1">
      <c r="A166" s="25"/>
      <c r="D166" s="25"/>
      <c r="E166" s="25"/>
      <c r="F166" s="25"/>
    </row>
    <row r="167" ht="24.75" customHeight="1">
      <c r="A167" s="25"/>
      <c r="D167" s="25"/>
      <c r="E167" s="25"/>
      <c r="F167" s="25"/>
    </row>
    <row r="168" ht="24.75" customHeight="1">
      <c r="A168" s="25"/>
      <c r="D168" s="25"/>
      <c r="E168" s="25"/>
      <c r="F168" s="25"/>
    </row>
    <row r="169" ht="24.75" customHeight="1">
      <c r="A169" s="25"/>
      <c r="D169" s="25"/>
      <c r="E169" s="25"/>
      <c r="F169" s="25"/>
    </row>
    <row r="170" ht="24.75" customHeight="1">
      <c r="A170" s="25"/>
      <c r="D170" s="25"/>
      <c r="E170" s="25"/>
      <c r="F170" s="25"/>
    </row>
    <row r="171" ht="24.75" customHeight="1">
      <c r="A171" s="25"/>
      <c r="D171" s="25"/>
      <c r="E171" s="25"/>
      <c r="F171" s="25"/>
    </row>
    <row r="172" ht="24.75" customHeight="1">
      <c r="A172" s="25"/>
      <c r="D172" s="25"/>
      <c r="E172" s="25"/>
      <c r="F172" s="25"/>
    </row>
    <row r="173" ht="24.75" customHeight="1">
      <c r="A173" s="25"/>
      <c r="D173" s="25"/>
      <c r="E173" s="25"/>
      <c r="F173" s="25"/>
    </row>
    <row r="174" ht="24.75" customHeight="1">
      <c r="A174" s="25"/>
      <c r="D174" s="25"/>
      <c r="E174" s="25"/>
      <c r="F174" s="25"/>
    </row>
    <row r="175" ht="24.75" customHeight="1">
      <c r="A175" s="25"/>
      <c r="B175" s="25"/>
      <c r="C175" s="25"/>
      <c r="D175" s="25"/>
      <c r="E175" s="25"/>
      <c r="F175" s="25"/>
    </row>
    <row r="176" ht="24.75" customHeight="1">
      <c r="A176" s="25"/>
      <c r="B176" s="25"/>
      <c r="C176" s="25"/>
      <c r="D176" s="25"/>
      <c r="E176" s="25"/>
      <c r="F176" s="25"/>
    </row>
    <row r="177" ht="21.0" customHeight="1">
      <c r="A177" s="25"/>
      <c r="B177" s="25"/>
      <c r="C177" s="25"/>
      <c r="D177" s="25"/>
      <c r="E177" s="25"/>
      <c r="F177" s="25"/>
    </row>
    <row r="178" ht="21.0" customHeight="1">
      <c r="A178" s="25"/>
      <c r="B178" s="25"/>
      <c r="C178" s="25"/>
      <c r="D178" s="25"/>
      <c r="E178" s="25"/>
      <c r="F178" s="25"/>
    </row>
    <row r="179" ht="21.0" customHeight="1"/>
    <row r="180" ht="21.0" customHeight="1"/>
    <row r="181" ht="21.0" customHeight="1"/>
    <row r="182" ht="21.0" customHeight="1"/>
    <row r="183" ht="21.0" customHeight="1"/>
    <row r="184" ht="21.0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1">
    <mergeCell ref="A165:C165"/>
    <mergeCell ref="A159:C159"/>
    <mergeCell ref="A160:C160"/>
    <mergeCell ref="A161:C161"/>
    <mergeCell ref="A162:C162"/>
    <mergeCell ref="A141:C141"/>
    <mergeCell ref="A142:C142"/>
    <mergeCell ref="A171:C171"/>
    <mergeCell ref="A170:C170"/>
    <mergeCell ref="A168:C168"/>
    <mergeCell ref="A169:C169"/>
    <mergeCell ref="A172:C172"/>
    <mergeCell ref="A123:C123"/>
    <mergeCell ref="A122:C122"/>
    <mergeCell ref="A106:C106"/>
    <mergeCell ref="A105:C105"/>
    <mergeCell ref="A107:C107"/>
    <mergeCell ref="A108:C108"/>
    <mergeCell ref="A75:C75"/>
    <mergeCell ref="A76:C76"/>
    <mergeCell ref="A173:C173"/>
    <mergeCell ref="A174:C174"/>
    <mergeCell ref="A152:C152"/>
    <mergeCell ref="A153:C153"/>
    <mergeCell ref="A154:C154"/>
    <mergeCell ref="A143:C143"/>
    <mergeCell ref="A144:C144"/>
    <mergeCell ref="A93:C93"/>
    <mergeCell ref="A94:C94"/>
    <mergeCell ref="A77:C77"/>
    <mergeCell ref="A78:C78"/>
    <mergeCell ref="A74:C74"/>
    <mergeCell ref="A81:C81"/>
    <mergeCell ref="A82:C82"/>
    <mergeCell ref="A80:C80"/>
    <mergeCell ref="A79:C79"/>
    <mergeCell ref="A86:C86"/>
    <mergeCell ref="A87:C87"/>
    <mergeCell ref="A88:C88"/>
    <mergeCell ref="A89:C89"/>
    <mergeCell ref="A90:C90"/>
    <mergeCell ref="A91:C91"/>
    <mergeCell ref="A83:C83"/>
    <mergeCell ref="A49:C49"/>
    <mergeCell ref="A50:C50"/>
    <mergeCell ref="A52:C52"/>
    <mergeCell ref="A53:C53"/>
    <mergeCell ref="A39:C39"/>
    <mergeCell ref="A38:C38"/>
    <mergeCell ref="A40:C40"/>
    <mergeCell ref="A41:C41"/>
    <mergeCell ref="A42:C42"/>
    <mergeCell ref="A43:C43"/>
    <mergeCell ref="A46:C46"/>
    <mergeCell ref="A45:C45"/>
    <mergeCell ref="A68:C68"/>
    <mergeCell ref="A71:C71"/>
    <mergeCell ref="A69:C69"/>
    <mergeCell ref="A70:C70"/>
    <mergeCell ref="A60:C60"/>
    <mergeCell ref="A61:C61"/>
    <mergeCell ref="A62:C62"/>
    <mergeCell ref="A63:C63"/>
    <mergeCell ref="A64:C64"/>
    <mergeCell ref="A65:C65"/>
    <mergeCell ref="A66:C66"/>
    <mergeCell ref="A67:C67"/>
    <mergeCell ref="A54:C54"/>
    <mergeCell ref="A57:C57"/>
    <mergeCell ref="A56:C56"/>
    <mergeCell ref="A55:C55"/>
    <mergeCell ref="A58:C58"/>
    <mergeCell ref="A59:C59"/>
    <mergeCell ref="A109:C109"/>
    <mergeCell ref="A110:C110"/>
    <mergeCell ref="A115:C115"/>
    <mergeCell ref="A111:C111"/>
    <mergeCell ref="A112:C112"/>
    <mergeCell ref="A113:C113"/>
    <mergeCell ref="A114:C114"/>
    <mergeCell ref="A103:C103"/>
    <mergeCell ref="A104:C104"/>
    <mergeCell ref="A124:C124"/>
    <mergeCell ref="A120:C120"/>
    <mergeCell ref="A121:C121"/>
    <mergeCell ref="A116:C116"/>
    <mergeCell ref="A117:C117"/>
    <mergeCell ref="A118:C118"/>
    <mergeCell ref="A119:C119"/>
    <mergeCell ref="A125:C125"/>
    <mergeCell ref="A126:C126"/>
    <mergeCell ref="A127:C127"/>
    <mergeCell ref="A128:C128"/>
    <mergeCell ref="A129:C129"/>
    <mergeCell ref="A130:C130"/>
    <mergeCell ref="A131:C131"/>
    <mergeCell ref="A137:C137"/>
    <mergeCell ref="A136:C136"/>
    <mergeCell ref="A134:C134"/>
    <mergeCell ref="A135:C135"/>
    <mergeCell ref="A133:C133"/>
    <mergeCell ref="A132:C132"/>
    <mergeCell ref="A138:C138"/>
    <mergeCell ref="A139:C139"/>
    <mergeCell ref="A140:C140"/>
    <mergeCell ref="A163:C163"/>
    <mergeCell ref="A164:C164"/>
    <mergeCell ref="A158:C158"/>
    <mergeCell ref="A157:C157"/>
    <mergeCell ref="A166:C166"/>
    <mergeCell ref="A167:C167"/>
    <mergeCell ref="A149:C149"/>
    <mergeCell ref="A147:C147"/>
    <mergeCell ref="A148:C148"/>
    <mergeCell ref="A146:C146"/>
    <mergeCell ref="A145:C145"/>
    <mergeCell ref="A155:C155"/>
    <mergeCell ref="A156:C156"/>
    <mergeCell ref="A150:C150"/>
    <mergeCell ref="A151:C151"/>
    <mergeCell ref="A95:C95"/>
    <mergeCell ref="A96:C96"/>
    <mergeCell ref="A92:C92"/>
    <mergeCell ref="A97:C97"/>
    <mergeCell ref="A98:C98"/>
    <mergeCell ref="A101:C101"/>
    <mergeCell ref="A102:C102"/>
    <mergeCell ref="A100:C100"/>
    <mergeCell ref="A99:C99"/>
    <mergeCell ref="A13:C13"/>
    <mergeCell ref="A12:C12"/>
    <mergeCell ref="A10:C10"/>
    <mergeCell ref="A11:C11"/>
    <mergeCell ref="A15:C15"/>
    <mergeCell ref="A9:C9"/>
    <mergeCell ref="A1:F2"/>
    <mergeCell ref="A4:F4"/>
    <mergeCell ref="A5:F5"/>
    <mergeCell ref="A6:F6"/>
    <mergeCell ref="A7:F7"/>
    <mergeCell ref="A14:C14"/>
    <mergeCell ref="A21:C21"/>
    <mergeCell ref="A22:C22"/>
    <mergeCell ref="A20:C20"/>
    <mergeCell ref="A16:C16"/>
    <mergeCell ref="A17:C17"/>
    <mergeCell ref="A18:C18"/>
    <mergeCell ref="A19:C19"/>
    <mergeCell ref="A23:C23"/>
    <mergeCell ref="A24:C24"/>
    <mergeCell ref="A26:C26"/>
    <mergeCell ref="A27:C27"/>
    <mergeCell ref="A34:C34"/>
    <mergeCell ref="A35:C35"/>
    <mergeCell ref="A25:C25"/>
    <mergeCell ref="A30:C30"/>
    <mergeCell ref="A29:C29"/>
    <mergeCell ref="A31:C31"/>
    <mergeCell ref="A32:C32"/>
    <mergeCell ref="A33:C33"/>
    <mergeCell ref="A28:C28"/>
    <mergeCell ref="A84:C84"/>
    <mergeCell ref="A72:C72"/>
    <mergeCell ref="A73:C73"/>
    <mergeCell ref="A85:C85"/>
    <mergeCell ref="A36:F36"/>
    <mergeCell ref="A51:C51"/>
    <mergeCell ref="A47:C47"/>
    <mergeCell ref="A48:C48"/>
    <mergeCell ref="A37:C37"/>
    <mergeCell ref="A44:C44"/>
  </mergeCells>
  <printOptions/>
  <pageMargins bottom="0.75" footer="0.0" header="0.0" left="0.7" right="0.7" top="0.75"/>
  <pageSetup orientation="portrait"/>
  <drawing r:id="rId1"/>
</worksheet>
</file>