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<sst xmlns="http://schemas.openxmlformats.org/spreadsheetml/2006/main" count="60" uniqueCount="55">
  <si>
    <t>Fundraising Event Budget</t>
  </si>
  <si>
    <r>
      <t xml:space="preserve">BUDGET FOR </t>
    </r>
    <r>
      <rPr>
        <rFont val="Calibri"/>
        <color rgb="FF31859B"/>
        <sz val="12.0"/>
      </rPr>
      <t>[NAME OF THE EVENT]</t>
    </r>
  </si>
  <si>
    <t>INCOME</t>
  </si>
  <si>
    <t>BUDGET</t>
  </si>
  <si>
    <t>ACTUAL</t>
  </si>
  <si>
    <t>VARIANCE</t>
  </si>
  <si>
    <t>Ticket Price 1</t>
  </si>
  <si>
    <t>Ticket Price 2</t>
  </si>
  <si>
    <t>Ticket Price 3</t>
  </si>
  <si>
    <t>Major Sponsors</t>
  </si>
  <si>
    <t>Minor Sponsors</t>
  </si>
  <si>
    <t>Donors</t>
  </si>
  <si>
    <t>Raffle</t>
  </si>
  <si>
    <t>Auction</t>
  </si>
  <si>
    <t>Photographs Sales</t>
  </si>
  <si>
    <t>Merchandise Sales</t>
  </si>
  <si>
    <t>Other</t>
  </si>
  <si>
    <t>TOTAL</t>
  </si>
  <si>
    <t>EXPENSES</t>
  </si>
  <si>
    <t>Equipment Hire</t>
  </si>
  <si>
    <t>Audio/Visual</t>
  </si>
  <si>
    <t>Permits</t>
  </si>
  <si>
    <t>Licenses</t>
  </si>
  <si>
    <t>Venue</t>
  </si>
  <si>
    <t>Staff</t>
  </si>
  <si>
    <t>Tables</t>
  </si>
  <si>
    <t>Chairs</t>
  </si>
  <si>
    <t>Snacks</t>
  </si>
  <si>
    <t>Food</t>
  </si>
  <si>
    <t>Drinks</t>
  </si>
  <si>
    <t>Caterer</t>
  </si>
  <si>
    <t>Plates,Glasses</t>
  </si>
  <si>
    <t>Promotions</t>
  </si>
  <si>
    <t>Advertising</t>
  </si>
  <si>
    <t>Photocopies</t>
  </si>
  <si>
    <t>Postage</t>
  </si>
  <si>
    <t>Decoration</t>
  </si>
  <si>
    <t>Stage Decoration</t>
  </si>
  <si>
    <t>Flowers</t>
  </si>
  <si>
    <t>Lightings</t>
  </si>
  <si>
    <t>Centrepieces</t>
  </si>
  <si>
    <t>Prizes</t>
  </si>
  <si>
    <t>Awards</t>
  </si>
  <si>
    <t>Rewards</t>
  </si>
  <si>
    <t>Car Parking</t>
  </si>
  <si>
    <t>Accommodation</t>
  </si>
  <si>
    <t>Speakers</t>
  </si>
  <si>
    <t>Anchor</t>
  </si>
  <si>
    <t>T-Shirts</t>
  </si>
  <si>
    <t>Performers</t>
  </si>
  <si>
    <t>Return Gifts</t>
  </si>
  <si>
    <t>Marshalls</t>
  </si>
  <si>
    <t>Artists</t>
  </si>
  <si>
    <t>Transport</t>
  </si>
  <si>
    <t>Miscellaneous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</si>
</sst>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1.0"/>
      <color rgb="FF000000"/>
      <name val="Calibri"/>
    </font>
    <font>
      <b/>
      <sz val="30.0"/>
      <color rgb="FF31859B"/>
      <name val="Calibri"/>
    </font>
    <font>
      <sz val="12.0"/>
      <color rgb="FF000000"/>
      <name val="Calibri"/>
    </font>
    <font>
      <b/>
      <sz val="12.0"/>
      <color rgb="FF000000"/>
      <name val="Calibri"/>
    </font>
    <font>
      <b/>
      <sz val="12.0"/>
      <color rgb="FFFFFFFF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8F8F8"/>
        <bgColor rgb="FFF8F8F8"/>
      </patternFill>
    </fill>
    <fill>
      <patternFill patternType="solid">
        <fgColor rgb="FF31859B"/>
        <bgColor rgb="FF31859B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 vertical="center"/>
    </xf>
    <xf borderId="1" fillId="2" fontId="3" numFmtId="0" xfId="0" applyAlignment="1" applyBorder="1" applyFill="1" applyFont="1">
      <alignment horizontal="left" vertical="center"/>
    </xf>
    <xf borderId="1" fillId="2" fontId="3" numFmtId="0" xfId="0" applyAlignment="1" applyBorder="1" applyFont="1">
      <alignment horizontal="center" vertical="center"/>
    </xf>
    <xf borderId="1" fillId="2" fontId="0" numFmtId="0" xfId="0" applyAlignment="1" applyBorder="1" applyFont="1">
      <alignment horizontal="left" vertical="center"/>
    </xf>
    <xf borderId="0" fillId="0" fontId="0" numFmtId="164" xfId="0" applyAlignment="1" applyFont="1" applyNumberFormat="1">
      <alignment horizontal="center" vertical="center"/>
    </xf>
    <xf borderId="1" fillId="3" fontId="4" numFmtId="0" xfId="0" applyAlignment="1" applyBorder="1" applyFill="1" applyFont="1">
      <alignment horizontal="left" vertical="center"/>
    </xf>
    <xf borderId="1" fillId="3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INCOME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Sheet1!$B$5</c:f>
            </c:strRef>
          </c:tx>
          <c:spPr>
            <a:solidFill>
              <a:srgbClr val="93CDDD"/>
            </a:solidFill>
          </c:spPr>
          <c:cat>
            <c:strRef>
              <c:f>Sheet1!$A$6:$A$16</c:f>
            </c:strRef>
          </c:cat>
          <c:val>
            <c:numRef>
              <c:f>Sheet1!$B$6:$B$16</c:f>
            </c:numRef>
          </c:val>
        </c:ser>
        <c:ser>
          <c:idx val="1"/>
          <c:order val="1"/>
          <c:tx>
            <c:strRef>
              <c:f>Sheet1!$C$5</c:f>
            </c:strRef>
          </c:tx>
          <c:spPr>
            <a:solidFill>
              <a:srgbClr val="388195"/>
            </a:solidFill>
          </c:spPr>
          <c:cat>
            <c:strRef>
              <c:f>Sheet1!$A$6:$A$16</c:f>
            </c:strRef>
          </c:cat>
          <c:val>
            <c:numRef>
              <c:f>Sheet1!$C$6:$C$16</c:f>
            </c:numRef>
          </c:val>
        </c:ser>
        <c:axId val="754909108"/>
        <c:axId val="1223825843"/>
      </c:barChart>
      <c:catAx>
        <c:axId val="754909108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223825843"/>
      </c:catAx>
      <c:valAx>
        <c:axId val="1223825843"/>
        <c:scaling>
          <c:orientation val="minMax"/>
          <c:max val="10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754909108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EXPENSES</a:t>
            </a:r>
          </a:p>
        </c:rich>
      </c:tx>
      <c:overlay val="0"/>
    </c:title>
    <c:plotArea>
      <c:layout/>
      <c:barChart>
        <c:barDir val="bar"/>
        <c:grouping val="clustered"/>
        <c:ser>
          <c:idx val="0"/>
          <c:order val="0"/>
          <c:tx>
            <c:strRef>
              <c:f>Sheet1!$B$19</c:f>
            </c:strRef>
          </c:tx>
          <c:spPr>
            <a:solidFill>
              <a:srgbClr val="93CDDD"/>
            </a:solidFill>
          </c:spPr>
          <c:cat>
            <c:strRef>
              <c:f>Sheet1!$A$20:$A$56</c:f>
            </c:strRef>
          </c:cat>
          <c:val>
            <c:numRef>
              <c:f>Sheet1!$B$20:$B$56</c:f>
            </c:numRef>
          </c:val>
        </c:ser>
        <c:ser>
          <c:idx val="1"/>
          <c:order val="1"/>
          <c:tx>
            <c:strRef>
              <c:f>Sheet1!$C$19</c:f>
            </c:strRef>
          </c:tx>
          <c:spPr>
            <a:solidFill>
              <a:srgbClr val="388195"/>
            </a:solidFill>
          </c:spPr>
          <c:cat>
            <c:strRef>
              <c:f>Sheet1!$A$20:$A$56</c:f>
            </c:strRef>
          </c:cat>
          <c:val>
            <c:numRef>
              <c:f>Sheet1!$C$20:$C$56</c:f>
            </c:numRef>
          </c:val>
        </c:ser>
        <c:axId val="457388667"/>
        <c:axId val="1182689612"/>
      </c:barChart>
      <c:catAx>
        <c:axId val="457388667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1182689612"/>
      </c:catAx>
      <c:valAx>
        <c:axId val="1182689612"/>
        <c:scaling>
          <c:orientation val="minMax"/>
          <c:max val="1000.0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457388667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9525</xdr:colOff>
      <xdr:row>4</xdr:row>
      <xdr:rowOff>38100</xdr:rowOff>
    </xdr:from>
    <xdr:ext cx="2276475" cy="40005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4</xdr:col>
      <xdr:colOff>9525</xdr:colOff>
      <xdr:row>18</xdr:row>
      <xdr:rowOff>123825</xdr:rowOff>
    </xdr:from>
    <xdr:ext cx="2276475" cy="12001500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9.29"/>
    <col customWidth="1" min="2" max="4" width="11.71"/>
    <col customWidth="1" min="5" max="5" width="9.14"/>
    <col customWidth="1" min="6" max="6" width="8.71"/>
    <col customWidth="1" min="7" max="7" width="16.57"/>
    <col customWidth="1" min="8" max="26" width="8.71"/>
  </cols>
  <sheetData>
    <row r="1" ht="49.5" customHeight="1">
      <c r="A1" s="1" t="s">
        <v>0</v>
      </c>
    </row>
    <row r="3" ht="30.0" customHeight="1">
      <c r="A3" s="2" t="s">
        <v>1</v>
      </c>
    </row>
    <row r="5" ht="24.75" customHeight="1">
      <c r="A5" s="3" t="s">
        <v>2</v>
      </c>
      <c r="B5" s="4" t="s">
        <v>3</v>
      </c>
      <c r="C5" s="4" t="s">
        <v>4</v>
      </c>
      <c r="D5" s="4" t="s">
        <v>5</v>
      </c>
    </row>
    <row r="6" ht="24.75" customHeight="1">
      <c r="A6" s="5" t="s">
        <v>6</v>
      </c>
      <c r="B6" s="6">
        <v>5000.0</v>
      </c>
      <c r="C6" s="6">
        <v>5200.0</v>
      </c>
      <c r="D6" s="6">
        <f t="shared" ref="D6:D16" si="1">B6-C6</f>
        <v>-200</v>
      </c>
    </row>
    <row r="7" ht="24.75" customHeight="1">
      <c r="A7" s="5" t="s">
        <v>7</v>
      </c>
      <c r="B7" s="6">
        <v>3500.0</v>
      </c>
      <c r="C7" s="6">
        <v>3200.0</v>
      </c>
      <c r="D7" s="6">
        <f t="shared" si="1"/>
        <v>300</v>
      </c>
    </row>
    <row r="8" ht="24.75" customHeight="1">
      <c r="A8" s="5" t="s">
        <v>8</v>
      </c>
      <c r="B8" s="6">
        <v>2800.0</v>
      </c>
      <c r="C8" s="6">
        <v>3000.0</v>
      </c>
      <c r="D8" s="6">
        <f t="shared" si="1"/>
        <v>-200</v>
      </c>
    </row>
    <row r="9" ht="24.75" customHeight="1">
      <c r="A9" s="5" t="s">
        <v>9</v>
      </c>
      <c r="B9" s="6">
        <v>10000.0</v>
      </c>
      <c r="C9" s="6">
        <v>12000.0</v>
      </c>
      <c r="D9" s="6">
        <f t="shared" si="1"/>
        <v>-2000</v>
      </c>
    </row>
    <row r="10" ht="24.75" customHeight="1">
      <c r="A10" s="5" t="s">
        <v>10</v>
      </c>
      <c r="B10" s="6">
        <v>8000.0</v>
      </c>
      <c r="C10" s="6">
        <v>7000.0</v>
      </c>
      <c r="D10" s="6">
        <f t="shared" si="1"/>
        <v>1000</v>
      </c>
    </row>
    <row r="11" ht="24.75" customHeight="1">
      <c r="A11" s="5" t="s">
        <v>11</v>
      </c>
      <c r="B11" s="6">
        <v>5000.0</v>
      </c>
      <c r="C11" s="6">
        <v>3200.0</v>
      </c>
      <c r="D11" s="6">
        <f t="shared" si="1"/>
        <v>1800</v>
      </c>
    </row>
    <row r="12" ht="24.75" customHeight="1">
      <c r="A12" s="5" t="s">
        <v>12</v>
      </c>
      <c r="B12" s="6">
        <v>2500.0</v>
      </c>
      <c r="C12" s="6">
        <v>3000.0</v>
      </c>
      <c r="D12" s="6">
        <f t="shared" si="1"/>
        <v>-500</v>
      </c>
    </row>
    <row r="13" ht="24.75" customHeight="1">
      <c r="A13" s="5" t="s">
        <v>13</v>
      </c>
      <c r="B13" s="6">
        <v>5000.0</v>
      </c>
      <c r="C13" s="6">
        <v>8600.0</v>
      </c>
      <c r="D13" s="6">
        <f t="shared" si="1"/>
        <v>-3600</v>
      </c>
    </row>
    <row r="14" ht="24.75" customHeight="1">
      <c r="A14" s="5" t="s">
        <v>14</v>
      </c>
      <c r="B14" s="6">
        <v>1000.0</v>
      </c>
      <c r="C14" s="6">
        <v>1100.0</v>
      </c>
      <c r="D14" s="6">
        <f t="shared" si="1"/>
        <v>-100</v>
      </c>
    </row>
    <row r="15" ht="24.75" customHeight="1">
      <c r="A15" s="5" t="s">
        <v>15</v>
      </c>
      <c r="B15" s="6">
        <v>2000.0</v>
      </c>
      <c r="C15" s="6">
        <v>1800.0</v>
      </c>
      <c r="D15" s="6">
        <f t="shared" si="1"/>
        <v>200</v>
      </c>
    </row>
    <row r="16" ht="24.75" customHeight="1">
      <c r="A16" s="5" t="s">
        <v>16</v>
      </c>
      <c r="B16" s="6">
        <v>5000.0</v>
      </c>
      <c r="C16" s="6">
        <v>4200.0</v>
      </c>
      <c r="D16" s="6">
        <f t="shared" si="1"/>
        <v>800</v>
      </c>
    </row>
    <row r="17" ht="24.75" customHeight="1">
      <c r="A17" s="7" t="s">
        <v>17</v>
      </c>
      <c r="B17" s="8">
        <f t="shared" ref="B17:D17" si="2">SUM(B6:B16)</f>
        <v>49800</v>
      </c>
      <c r="C17" s="8">
        <f t="shared" si="2"/>
        <v>52300</v>
      </c>
      <c r="D17" s="8">
        <f t="shared" si="2"/>
        <v>-2500</v>
      </c>
    </row>
    <row r="18" ht="24.75" customHeight="1"/>
    <row r="19" ht="24.75" customHeight="1">
      <c r="A19" s="3" t="s">
        <v>18</v>
      </c>
      <c r="B19" s="4" t="s">
        <v>3</v>
      </c>
      <c r="C19" s="4" t="s">
        <v>4</v>
      </c>
      <c r="D19" s="4" t="s">
        <v>5</v>
      </c>
    </row>
    <row r="20" ht="24.75" customHeight="1">
      <c r="A20" s="5" t="s">
        <v>19</v>
      </c>
      <c r="B20" s="6">
        <v>1000.0</v>
      </c>
      <c r="C20" s="6">
        <v>800.0</v>
      </c>
      <c r="D20" s="6">
        <f t="shared" ref="D20:D56" si="3">B20-C20</f>
        <v>200</v>
      </c>
    </row>
    <row r="21" ht="24.75" customHeight="1">
      <c r="A21" s="5" t="s">
        <v>20</v>
      </c>
      <c r="B21" s="6">
        <v>120.0</v>
      </c>
      <c r="C21" s="6">
        <v>150.0</v>
      </c>
      <c r="D21" s="6">
        <f t="shared" si="3"/>
        <v>-30</v>
      </c>
    </row>
    <row r="22" ht="24.75" customHeight="1">
      <c r="A22" s="5" t="s">
        <v>21</v>
      </c>
      <c r="B22" s="6">
        <v>100.0</v>
      </c>
      <c r="C22" s="6">
        <v>95.0</v>
      </c>
      <c r="D22" s="6">
        <f t="shared" si="3"/>
        <v>5</v>
      </c>
    </row>
    <row r="23" ht="24.75" customHeight="1">
      <c r="A23" s="5" t="s">
        <v>22</v>
      </c>
      <c r="B23" s="6">
        <v>100.0</v>
      </c>
      <c r="C23" s="6">
        <v>120.0</v>
      </c>
      <c r="D23" s="6">
        <f t="shared" si="3"/>
        <v>-20</v>
      </c>
    </row>
    <row r="24" ht="24.75" customHeight="1">
      <c r="A24" s="5" t="s">
        <v>23</v>
      </c>
      <c r="B24" s="6">
        <v>500.0</v>
      </c>
      <c r="C24" s="6">
        <v>620.0</v>
      </c>
      <c r="D24" s="6">
        <f t="shared" si="3"/>
        <v>-120</v>
      </c>
    </row>
    <row r="25" ht="24.75" customHeight="1">
      <c r="A25" s="5" t="s">
        <v>24</v>
      </c>
      <c r="B25" s="6">
        <v>800.0</v>
      </c>
      <c r="C25" s="6">
        <v>920.0</v>
      </c>
      <c r="D25" s="6">
        <f t="shared" si="3"/>
        <v>-120</v>
      </c>
    </row>
    <row r="26" ht="24.75" customHeight="1">
      <c r="A26" s="5" t="s">
        <v>25</v>
      </c>
      <c r="B26" s="6">
        <v>100.0</v>
      </c>
      <c r="C26" s="6">
        <v>120.0</v>
      </c>
      <c r="D26" s="6">
        <f t="shared" si="3"/>
        <v>-20</v>
      </c>
    </row>
    <row r="27" ht="24.75" customHeight="1">
      <c r="A27" s="5" t="s">
        <v>26</v>
      </c>
      <c r="B27" s="6">
        <v>500.0</v>
      </c>
      <c r="C27" s="6">
        <v>280.0</v>
      </c>
      <c r="D27" s="6">
        <f t="shared" si="3"/>
        <v>220</v>
      </c>
    </row>
    <row r="28" ht="24.75" customHeight="1">
      <c r="A28" s="5" t="s">
        <v>27</v>
      </c>
      <c r="B28" s="6">
        <v>500.0</v>
      </c>
      <c r="C28" s="6">
        <v>530.0</v>
      </c>
      <c r="D28" s="6">
        <f t="shared" si="3"/>
        <v>-30</v>
      </c>
    </row>
    <row r="29" ht="24.75" customHeight="1">
      <c r="A29" s="5" t="s">
        <v>28</v>
      </c>
      <c r="B29" s="6">
        <v>1000.0</v>
      </c>
      <c r="C29" s="6">
        <v>1200.0</v>
      </c>
      <c r="D29" s="6">
        <f t="shared" si="3"/>
        <v>-200</v>
      </c>
    </row>
    <row r="30" ht="24.75" customHeight="1">
      <c r="A30" s="5" t="s">
        <v>29</v>
      </c>
      <c r="B30" s="6">
        <v>800.0</v>
      </c>
      <c r="C30" s="6">
        <v>750.0</v>
      </c>
      <c r="D30" s="6">
        <f t="shared" si="3"/>
        <v>50</v>
      </c>
    </row>
    <row r="31" ht="24.75" customHeight="1">
      <c r="A31" s="5" t="s">
        <v>30</v>
      </c>
      <c r="B31" s="6">
        <v>100.0</v>
      </c>
      <c r="C31" s="6">
        <v>120.0</v>
      </c>
      <c r="D31" s="6">
        <f t="shared" si="3"/>
        <v>-20</v>
      </c>
    </row>
    <row r="32" ht="24.75" customHeight="1">
      <c r="A32" s="5" t="s">
        <v>31</v>
      </c>
      <c r="B32" s="6">
        <v>100.0</v>
      </c>
      <c r="C32" s="6">
        <v>120.0</v>
      </c>
      <c r="D32" s="6">
        <f t="shared" si="3"/>
        <v>-20</v>
      </c>
    </row>
    <row r="33" ht="24.75" customHeight="1">
      <c r="A33" s="5" t="s">
        <v>32</v>
      </c>
      <c r="B33" s="6">
        <v>500.0</v>
      </c>
      <c r="C33" s="6">
        <v>520.0</v>
      </c>
      <c r="D33" s="6">
        <f t="shared" si="3"/>
        <v>-20</v>
      </c>
    </row>
    <row r="34" ht="24.75" customHeight="1">
      <c r="A34" s="5" t="s">
        <v>33</v>
      </c>
      <c r="B34" s="6">
        <v>500.0</v>
      </c>
      <c r="C34" s="6">
        <v>530.0</v>
      </c>
      <c r="D34" s="6">
        <f t="shared" si="3"/>
        <v>-30</v>
      </c>
    </row>
    <row r="35" ht="24.75" customHeight="1">
      <c r="A35" s="5" t="s">
        <v>34</v>
      </c>
      <c r="B35" s="6">
        <v>1000.0</v>
      </c>
      <c r="C35" s="6">
        <v>820.0</v>
      </c>
      <c r="D35" s="6">
        <f t="shared" si="3"/>
        <v>180</v>
      </c>
    </row>
    <row r="36" ht="24.75" customHeight="1">
      <c r="A36" s="5" t="s">
        <v>35</v>
      </c>
      <c r="B36" s="6">
        <v>500.0</v>
      </c>
      <c r="C36" s="6">
        <v>360.0</v>
      </c>
      <c r="D36" s="6">
        <f t="shared" si="3"/>
        <v>140</v>
      </c>
    </row>
    <row r="37" ht="24.75" customHeight="1">
      <c r="A37" s="5" t="s">
        <v>36</v>
      </c>
      <c r="B37" s="6">
        <v>900.0</v>
      </c>
      <c r="C37" s="6">
        <v>720.0</v>
      </c>
      <c r="D37" s="6">
        <f t="shared" si="3"/>
        <v>180</v>
      </c>
    </row>
    <row r="38" ht="24.75" customHeight="1">
      <c r="A38" s="5" t="s">
        <v>37</v>
      </c>
      <c r="B38" s="6">
        <v>100.0</v>
      </c>
      <c r="C38" s="6">
        <v>180.0</v>
      </c>
      <c r="D38" s="6">
        <f t="shared" si="3"/>
        <v>-80</v>
      </c>
    </row>
    <row r="39" ht="24.75" customHeight="1">
      <c r="A39" s="5" t="s">
        <v>38</v>
      </c>
      <c r="B39" s="6">
        <v>100.0</v>
      </c>
      <c r="C39" s="6">
        <v>120.0</v>
      </c>
      <c r="D39" s="6">
        <f t="shared" si="3"/>
        <v>-20</v>
      </c>
    </row>
    <row r="40" ht="24.75" customHeight="1">
      <c r="A40" s="5" t="s">
        <v>39</v>
      </c>
      <c r="B40" s="6">
        <v>200.0</v>
      </c>
      <c r="C40" s="6">
        <v>130.0</v>
      </c>
      <c r="D40" s="6">
        <f t="shared" si="3"/>
        <v>70</v>
      </c>
    </row>
    <row r="41" ht="24.75" customHeight="1">
      <c r="A41" s="5" t="s">
        <v>40</v>
      </c>
      <c r="B41" s="6">
        <v>100.0</v>
      </c>
      <c r="C41" s="6">
        <v>110.0</v>
      </c>
      <c r="D41" s="6">
        <f t="shared" si="3"/>
        <v>-10</v>
      </c>
    </row>
    <row r="42" ht="24.75" customHeight="1">
      <c r="A42" s="5" t="s">
        <v>41</v>
      </c>
      <c r="B42" s="6">
        <v>120.0</v>
      </c>
      <c r="C42" s="6">
        <v>130.0</v>
      </c>
      <c r="D42" s="6">
        <f t="shared" si="3"/>
        <v>-10</v>
      </c>
    </row>
    <row r="43" ht="24.75" customHeight="1">
      <c r="A43" s="5" t="s">
        <v>42</v>
      </c>
      <c r="B43" s="6">
        <v>120.0</v>
      </c>
      <c r="C43" s="6">
        <v>130.0</v>
      </c>
      <c r="D43" s="6">
        <f t="shared" si="3"/>
        <v>-10</v>
      </c>
    </row>
    <row r="44" ht="24.75" customHeight="1">
      <c r="A44" s="5" t="s">
        <v>43</v>
      </c>
      <c r="B44" s="6">
        <v>500.0</v>
      </c>
      <c r="C44" s="6">
        <v>680.0</v>
      </c>
      <c r="D44" s="6">
        <f t="shared" si="3"/>
        <v>-180</v>
      </c>
    </row>
    <row r="45" ht="24.75" customHeight="1">
      <c r="A45" s="5" t="s">
        <v>44</v>
      </c>
      <c r="B45" s="6">
        <v>150.0</v>
      </c>
      <c r="C45" s="6">
        <v>180.0</v>
      </c>
      <c r="D45" s="6">
        <f t="shared" si="3"/>
        <v>-30</v>
      </c>
    </row>
    <row r="46" ht="24.75" customHeight="1">
      <c r="A46" s="5" t="s">
        <v>45</v>
      </c>
      <c r="B46" s="6">
        <v>300.0</v>
      </c>
      <c r="C46" s="6">
        <v>250.0</v>
      </c>
      <c r="D46" s="6">
        <f t="shared" si="3"/>
        <v>50</v>
      </c>
    </row>
    <row r="47" ht="24.75" customHeight="1">
      <c r="A47" s="5" t="s">
        <v>46</v>
      </c>
      <c r="B47" s="6">
        <v>500.0</v>
      </c>
      <c r="C47" s="6">
        <v>470.0</v>
      </c>
      <c r="D47" s="6">
        <f t="shared" si="3"/>
        <v>30</v>
      </c>
    </row>
    <row r="48" ht="24.75" customHeight="1">
      <c r="A48" s="5" t="s">
        <v>47</v>
      </c>
      <c r="B48" s="6">
        <v>130.0</v>
      </c>
      <c r="C48" s="6">
        <v>150.0</v>
      </c>
      <c r="D48" s="6">
        <f t="shared" si="3"/>
        <v>-20</v>
      </c>
    </row>
    <row r="49" ht="24.75" customHeight="1">
      <c r="A49" s="5" t="s">
        <v>48</v>
      </c>
      <c r="B49" s="6">
        <v>200.0</v>
      </c>
      <c r="C49" s="6">
        <v>350.0</v>
      </c>
      <c r="D49" s="6">
        <f t="shared" si="3"/>
        <v>-150</v>
      </c>
    </row>
    <row r="50" ht="24.75" customHeight="1">
      <c r="A50" s="5" t="s">
        <v>49</v>
      </c>
      <c r="B50" s="6">
        <v>500.0</v>
      </c>
      <c r="C50" s="6">
        <v>350.0</v>
      </c>
      <c r="D50" s="6">
        <f t="shared" si="3"/>
        <v>150</v>
      </c>
    </row>
    <row r="51" ht="24.75" customHeight="1">
      <c r="A51" s="5" t="s">
        <v>50</v>
      </c>
      <c r="B51" s="6">
        <v>1000.0</v>
      </c>
      <c r="C51" s="6">
        <v>800.0</v>
      </c>
      <c r="D51" s="6">
        <f t="shared" si="3"/>
        <v>200</v>
      </c>
    </row>
    <row r="52" ht="24.75" customHeight="1">
      <c r="A52" s="5" t="s">
        <v>51</v>
      </c>
      <c r="B52" s="6">
        <v>130.0</v>
      </c>
      <c r="C52" s="6">
        <v>120.0</v>
      </c>
      <c r="D52" s="6">
        <f t="shared" si="3"/>
        <v>10</v>
      </c>
    </row>
    <row r="53" ht="24.75" customHeight="1">
      <c r="A53" s="5" t="s">
        <v>52</v>
      </c>
      <c r="B53" s="6">
        <v>130.0</v>
      </c>
      <c r="C53" s="6">
        <v>150.0</v>
      </c>
      <c r="D53" s="6">
        <f t="shared" si="3"/>
        <v>-20</v>
      </c>
    </row>
    <row r="54" ht="24.75" customHeight="1">
      <c r="A54" s="5" t="s">
        <v>53</v>
      </c>
      <c r="B54" s="6">
        <v>100.0</v>
      </c>
      <c r="C54" s="6">
        <v>120.0</v>
      </c>
      <c r="D54" s="6">
        <f t="shared" si="3"/>
        <v>-20</v>
      </c>
    </row>
    <row r="55" ht="24.75" customHeight="1">
      <c r="A55" s="5" t="s">
        <v>54</v>
      </c>
      <c r="B55" s="6">
        <v>100.0</v>
      </c>
      <c r="C55" s="6">
        <v>120.0</v>
      </c>
      <c r="D55" s="6">
        <f t="shared" si="3"/>
        <v>-20</v>
      </c>
    </row>
    <row r="56" ht="24.75" customHeight="1">
      <c r="A56" s="5" t="s">
        <v>16</v>
      </c>
      <c r="B56" s="6">
        <v>500.0</v>
      </c>
      <c r="C56" s="6">
        <v>480.0</v>
      </c>
      <c r="D56" s="6">
        <f t="shared" si="3"/>
        <v>20</v>
      </c>
    </row>
    <row r="57" ht="24.75" customHeight="1">
      <c r="A57" s="7" t="s">
        <v>17</v>
      </c>
      <c r="B57" s="8">
        <f t="shared" ref="B57:D57" si="4">SUM(B20:B56)</f>
        <v>14100</v>
      </c>
      <c r="C57" s="8">
        <f t="shared" si="4"/>
        <v>13795</v>
      </c>
      <c r="D57" s="8">
        <f t="shared" si="4"/>
        <v>305</v>
      </c>
    </row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A3:G3"/>
  </mergeCells>
  <printOptions/>
  <pageMargins bottom="0.75" footer="0.0" header="0.0" left="0.7" right="0.7" top="0.75"/>
  <pageSetup paperSize="9" orientation="portrait"/>
  <drawing r:id="rId1"/>
</worksheet>
</file>