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<sst xmlns="http://schemas.openxmlformats.org/spreadsheetml/2006/main" count="52" uniqueCount="48">
  <si>
    <t>FINANCIAL BUDGET</t>
  </si>
  <si>
    <t>Company Name:</t>
  </si>
  <si>
    <t>Company Location:</t>
  </si>
  <si>
    <t>Income:</t>
  </si>
  <si>
    <t>Budgeted Date:</t>
  </si>
  <si>
    <t>Expenses:</t>
  </si>
  <si>
    <t>Balance:</t>
  </si>
  <si>
    <t>Income List</t>
  </si>
  <si>
    <t>Budget</t>
  </si>
  <si>
    <t xml:space="preserve">Actual </t>
  </si>
  <si>
    <t>Difference</t>
  </si>
  <si>
    <t>Operating Revenue</t>
  </si>
  <si>
    <t>Previous Savings</t>
  </si>
  <si>
    <t>Share Market</t>
  </si>
  <si>
    <t>Investors</t>
  </si>
  <si>
    <t>Rental Income</t>
  </si>
  <si>
    <t>Interest Income</t>
  </si>
  <si>
    <t>Other</t>
  </si>
  <si>
    <t>Total Income</t>
  </si>
  <si>
    <t>Expense List</t>
  </si>
  <si>
    <t>Actual</t>
  </si>
  <si>
    <t>OPERATING EXPENSES</t>
  </si>
  <si>
    <t>Salaries/Wages</t>
  </si>
  <si>
    <t>Rent</t>
  </si>
  <si>
    <t>Postage</t>
  </si>
  <si>
    <t>Travel Expense</t>
  </si>
  <si>
    <t>Marketing Expense</t>
  </si>
  <si>
    <t>Depreciation Value</t>
  </si>
  <si>
    <t>Taxes &amp; Licenses</t>
  </si>
  <si>
    <t>Research &amp; Development</t>
  </si>
  <si>
    <t>Accounting &amp; Legal</t>
  </si>
  <si>
    <t>Office Supplies</t>
  </si>
  <si>
    <t>Web Hosting and Domains</t>
  </si>
  <si>
    <t>Utilities</t>
  </si>
  <si>
    <t>Employee Health Insurance</t>
  </si>
  <si>
    <t>Maintenance and Repairs</t>
  </si>
  <si>
    <t>Interest Expense</t>
  </si>
  <si>
    <t>Payroll Expenses</t>
  </si>
  <si>
    <t>Insurance</t>
  </si>
  <si>
    <t>Dues and Other Subscriptions</t>
  </si>
  <si>
    <t>Sub-Total Expense</t>
  </si>
  <si>
    <t>NON-RECURRING EXPENSES</t>
  </si>
  <si>
    <t>Furniture</t>
  </si>
  <si>
    <t>Equipment</t>
  </si>
  <si>
    <t>Software</t>
  </si>
  <si>
    <t>Gifts</t>
  </si>
  <si>
    <t>Other Expenses</t>
  </si>
  <si>
    <t>Total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</si>
</sst>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4.0"/>
      <color rgb="FF3886CC"/>
      <name val="Roboto"/>
    </font>
    <font/>
    <font>
      <sz val="11.0"/>
      <color rgb="FF262626"/>
      <name val="Roboto"/>
    </font>
    <font>
      <b/>
      <sz val="14.0"/>
      <color rgb="FF3886CC"/>
      <name val="Roboto"/>
    </font>
    <font>
      <sz val="11.0"/>
      <color rgb="FF262626"/>
      <name val="Calibri"/>
    </font>
    <font>
      <sz val="12.0"/>
      <color rgb="FFFFFFFF"/>
      <name val="Roboto"/>
    </font>
    <font>
      <sz val="10.0"/>
      <color rgb="FF262626"/>
      <name val="Roboto"/>
    </font>
    <font>
      <b/>
      <sz val="14.0"/>
      <color rgb="FFFFFFFF"/>
      <name val="Roboto"/>
    </font>
    <font>
      <sz val="11.0"/>
      <color rgb="FF000000"/>
      <name val="Roboto"/>
    </font>
    <font>
      <b/>
      <sz val="12.0"/>
      <color rgb="FF262626"/>
      <name val="Roboto"/>
    </font>
    <font>
      <b/>
      <sz val="12.0"/>
      <color rgb="FF262626"/>
      <name val="Calibri"/>
    </font>
    <font>
      <b/>
      <sz val="14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886CC"/>
        <bgColor rgb="FF3886CC"/>
      </patternFill>
    </fill>
    <fill>
      <patternFill patternType="solid">
        <fgColor rgb="FFF8F8F8"/>
        <bgColor rgb="FFF8F8F8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D8D8D8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4" fillId="0" fontId="3" numFmtId="0" xfId="0" applyAlignment="1" applyBorder="1" applyFont="1">
      <alignment horizontal="left"/>
    </xf>
    <xf borderId="5" fillId="0" fontId="3" numFmtId="164" xfId="0" applyAlignment="1" applyBorder="1" applyFont="1" applyNumberFormat="1">
      <alignment horizontal="left"/>
    </xf>
    <xf borderId="5" fillId="0" fontId="3" numFmtId="0" xfId="0" applyAlignment="1" applyBorder="1" applyFont="1">
      <alignment horizontal="left"/>
    </xf>
    <xf borderId="5" fillId="0" fontId="4" numFmtId="164" xfId="0" applyAlignment="1" applyBorder="1" applyFont="1" applyNumberFormat="1">
      <alignment horizontal="left"/>
    </xf>
    <xf borderId="0" fillId="0" fontId="5" numFmtId="0" xfId="0" applyFont="1"/>
    <xf borderId="6" fillId="0" fontId="5" numFmtId="0" xfId="0" applyBorder="1" applyFont="1"/>
    <xf borderId="0" fillId="0" fontId="5" numFmtId="0" xfId="0" applyAlignment="1" applyFont="1">
      <alignment horizontal="left"/>
    </xf>
    <xf borderId="7" fillId="3" fontId="6" numFmtId="0" xfId="0" applyAlignment="1" applyBorder="1" applyFill="1" applyFont="1">
      <alignment horizontal="left" vertical="center"/>
    </xf>
    <xf borderId="7" fillId="3" fontId="6" numFmtId="0" xfId="0" applyAlignment="1" applyBorder="1" applyFont="1">
      <alignment horizontal="center" vertical="center"/>
    </xf>
    <xf borderId="7" fillId="4" fontId="7" numFmtId="0" xfId="0" applyAlignment="1" applyBorder="1" applyFill="1" applyFont="1">
      <alignment horizontal="left" vertical="center"/>
    </xf>
    <xf borderId="7" fillId="4" fontId="7" numFmtId="164" xfId="0" applyAlignment="1" applyBorder="1" applyFont="1" applyNumberFormat="1">
      <alignment horizontal="center" vertical="center"/>
    </xf>
    <xf borderId="0" fillId="0" fontId="0" numFmtId="0" xfId="0" applyFont="1"/>
    <xf borderId="7" fillId="3" fontId="8" numFmtId="0" xfId="0" applyAlignment="1" applyBorder="1" applyFont="1">
      <alignment horizontal="left" vertical="center"/>
    </xf>
    <xf borderId="7" fillId="3" fontId="8" numFmtId="164" xfId="0" applyAlignment="1" applyBorder="1" applyFont="1" applyNumberFormat="1">
      <alignment horizontal="center" vertical="center"/>
    </xf>
    <xf borderId="8" fillId="0" fontId="9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7" fillId="4" fontId="10" numFmtId="0" xfId="0" applyAlignment="1" applyBorder="1" applyFont="1">
      <alignment horizontal="left" vertical="center"/>
    </xf>
    <xf borderId="7" fillId="4" fontId="11" numFmtId="164" xfId="0" applyAlignment="1" applyBorder="1" applyFont="1" applyNumberFormat="1">
      <alignment horizontal="center" vertical="center"/>
    </xf>
    <xf borderId="7" fillId="3" fontId="12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21.86"/>
    <col customWidth="1" min="3" max="3" width="21.43"/>
    <col customWidth="1" min="4" max="4" width="22.0"/>
    <col customWidth="1" min="5" max="26" width="8.71"/>
  </cols>
  <sheetData>
    <row r="1" ht="25.5" customHeight="1">
      <c r="A1" s="1" t="s">
        <v>0</v>
      </c>
      <c r="B1" s="2"/>
      <c r="C1" s="2"/>
      <c r="D1" s="3"/>
    </row>
    <row r="2" ht="1.5" customHeight="1"/>
    <row r="3" ht="19.5" customHeight="1"/>
    <row r="4" ht="24.75" customHeight="1">
      <c r="A4" s="4" t="s">
        <v>1</v>
      </c>
      <c r="B4" s="5"/>
      <c r="C4" s="4" t="s">
        <v>2</v>
      </c>
      <c r="D4" s="5"/>
    </row>
    <row r="5" ht="24.75" customHeight="1">
      <c r="A5" s="4" t="s">
        <v>3</v>
      </c>
      <c r="B5" s="6">
        <f>C16</f>
        <v>107923</v>
      </c>
      <c r="C5" s="4" t="s">
        <v>4</v>
      </c>
      <c r="D5" s="7"/>
    </row>
    <row r="6" ht="24.75" customHeight="1">
      <c r="A6" s="4" t="s">
        <v>5</v>
      </c>
      <c r="B6" s="6">
        <f>C49</f>
        <v>104984</v>
      </c>
      <c r="C6" s="4" t="s">
        <v>6</v>
      </c>
      <c r="D6" s="8">
        <f>B5-B6</f>
        <v>2939</v>
      </c>
    </row>
    <row r="7" ht="16.5" customHeight="1">
      <c r="A7" s="9"/>
      <c r="B7" s="10"/>
      <c r="C7" s="11"/>
      <c r="D7" s="10"/>
    </row>
    <row r="8" ht="30.0" customHeight="1">
      <c r="A8" s="12" t="s">
        <v>7</v>
      </c>
      <c r="B8" s="13" t="s">
        <v>8</v>
      </c>
      <c r="C8" s="13" t="s">
        <v>9</v>
      </c>
      <c r="D8" s="13" t="s">
        <v>10</v>
      </c>
    </row>
    <row r="9" ht="30.0" customHeight="1">
      <c r="A9" s="14" t="s">
        <v>11</v>
      </c>
      <c r="B9" s="15">
        <v>15000.0</v>
      </c>
      <c r="C9" s="15">
        <v>16540.0</v>
      </c>
      <c r="D9" s="15">
        <f t="shared" ref="D9:D15" si="1">B9-C9</f>
        <v>-1540</v>
      </c>
    </row>
    <row r="10" ht="30.0" customHeight="1">
      <c r="A10" s="14" t="s">
        <v>12</v>
      </c>
      <c r="B10" s="15">
        <v>15000.0</v>
      </c>
      <c r="C10" s="15">
        <v>15003.0</v>
      </c>
      <c r="D10" s="15">
        <f t="shared" si="1"/>
        <v>-3</v>
      </c>
    </row>
    <row r="11" ht="30.0" customHeight="1">
      <c r="A11" s="14" t="s">
        <v>13</v>
      </c>
      <c r="B11" s="15">
        <v>12500.0</v>
      </c>
      <c r="C11" s="15">
        <v>12360.0</v>
      </c>
      <c r="D11" s="15">
        <f t="shared" si="1"/>
        <v>140</v>
      </c>
    </row>
    <row r="12" ht="30.0" customHeight="1">
      <c r="A12" s="14" t="s">
        <v>14</v>
      </c>
      <c r="B12" s="15">
        <v>14600.0</v>
      </c>
      <c r="C12" s="15">
        <v>14320.0</v>
      </c>
      <c r="D12" s="15">
        <f t="shared" si="1"/>
        <v>280</v>
      </c>
    </row>
    <row r="13" ht="30.0" customHeight="1">
      <c r="A13" s="14" t="s">
        <v>15</v>
      </c>
      <c r="B13" s="15">
        <v>13500.0</v>
      </c>
      <c r="C13" s="15">
        <v>13500.0</v>
      </c>
      <c r="D13" s="15">
        <f t="shared" si="1"/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30.0" customHeight="1">
      <c r="A14" s="14" t="s">
        <v>16</v>
      </c>
      <c r="B14" s="15">
        <v>19000.0</v>
      </c>
      <c r="C14" s="15">
        <v>19900.0</v>
      </c>
      <c r="D14" s="15">
        <f t="shared" si="1"/>
        <v>-900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30.0" customHeight="1">
      <c r="A15" s="14" t="s">
        <v>17</v>
      </c>
      <c r="B15" s="15">
        <v>17000.0</v>
      </c>
      <c r="C15" s="15">
        <v>16300.0</v>
      </c>
      <c r="D15" s="15">
        <f t="shared" si="1"/>
        <v>700</v>
      </c>
    </row>
    <row r="16" ht="30.0" customHeight="1">
      <c r="A16" s="17" t="s">
        <v>18</v>
      </c>
      <c r="B16" s="18">
        <f t="shared" ref="B16:D16" si="2">SUM(B9:B15)</f>
        <v>106600</v>
      </c>
      <c r="C16" s="18">
        <f t="shared" si="2"/>
        <v>107923</v>
      </c>
      <c r="D16" s="18">
        <f t="shared" si="2"/>
        <v>-1323</v>
      </c>
    </row>
    <row r="17" ht="19.5" customHeight="1"/>
    <row r="18" ht="30.0" customHeight="1">
      <c r="A18" s="12" t="s">
        <v>19</v>
      </c>
      <c r="B18" s="13" t="s">
        <v>8</v>
      </c>
      <c r="C18" s="13" t="s">
        <v>20</v>
      </c>
      <c r="D18" s="13" t="s">
        <v>10</v>
      </c>
    </row>
    <row r="19" ht="27.0" customHeight="1">
      <c r="A19" s="19" t="s">
        <v>21</v>
      </c>
      <c r="B19" s="20"/>
      <c r="C19" s="20"/>
      <c r="D19" s="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30.0" customHeight="1">
      <c r="A20" s="14" t="s">
        <v>22</v>
      </c>
      <c r="B20" s="15">
        <v>25000.0</v>
      </c>
      <c r="C20" s="15">
        <v>26654.0</v>
      </c>
      <c r="D20" s="15">
        <f t="shared" ref="D20:D38" si="3">B20-C20</f>
        <v>-1654</v>
      </c>
    </row>
    <row r="21" ht="30.0" customHeight="1">
      <c r="A21" s="14" t="s">
        <v>23</v>
      </c>
      <c r="B21" s="15">
        <v>3000.0</v>
      </c>
      <c r="C21" s="15">
        <v>3200.0</v>
      </c>
      <c r="D21" s="15">
        <f t="shared" si="3"/>
        <v>-200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30.0" customHeight="1">
      <c r="A22" s="14" t="s">
        <v>24</v>
      </c>
      <c r="B22" s="15">
        <v>2000.0</v>
      </c>
      <c r="C22" s="15">
        <v>1800.0</v>
      </c>
      <c r="D22" s="15">
        <f t="shared" si="3"/>
        <v>200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30.0" customHeight="1">
      <c r="A23" s="14" t="s">
        <v>25</v>
      </c>
      <c r="B23" s="15">
        <v>4000.0</v>
      </c>
      <c r="C23" s="15">
        <v>3200.0</v>
      </c>
      <c r="D23" s="15">
        <f t="shared" si="3"/>
        <v>800</v>
      </c>
    </row>
    <row r="24" ht="30.0" customHeight="1">
      <c r="A24" s="14" t="s">
        <v>26</v>
      </c>
      <c r="B24" s="15">
        <v>8000.0</v>
      </c>
      <c r="C24" s="15">
        <v>8220.0</v>
      </c>
      <c r="D24" s="15">
        <f t="shared" si="3"/>
        <v>-220</v>
      </c>
    </row>
    <row r="25" ht="30.0" customHeight="1">
      <c r="A25" s="14" t="s">
        <v>27</v>
      </c>
      <c r="B25" s="15">
        <v>1500.0</v>
      </c>
      <c r="C25" s="15">
        <v>1800.0</v>
      </c>
      <c r="D25" s="15">
        <f t="shared" si="3"/>
        <v>-300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30.0" customHeight="1">
      <c r="A26" s="14" t="s">
        <v>28</v>
      </c>
      <c r="B26" s="15">
        <v>5000.0</v>
      </c>
      <c r="C26" s="15">
        <v>4800.0</v>
      </c>
      <c r="D26" s="15">
        <f t="shared" si="3"/>
        <v>200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30.0" customHeight="1">
      <c r="A27" s="14" t="s">
        <v>29</v>
      </c>
      <c r="B27" s="15">
        <v>5000.0</v>
      </c>
      <c r="C27" s="15">
        <v>5110.0</v>
      </c>
      <c r="D27" s="15">
        <f t="shared" si="3"/>
        <v>-110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30.0" customHeight="1">
      <c r="A28" s="14" t="s">
        <v>30</v>
      </c>
      <c r="B28" s="15">
        <v>5000.0</v>
      </c>
      <c r="C28" s="15">
        <v>5500.0</v>
      </c>
      <c r="D28" s="15">
        <f t="shared" si="3"/>
        <v>-500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30.0" customHeight="1">
      <c r="A29" s="14" t="s">
        <v>31</v>
      </c>
      <c r="B29" s="15">
        <v>6000.0</v>
      </c>
      <c r="C29" s="15">
        <v>6000.0</v>
      </c>
      <c r="D29" s="15">
        <f t="shared" si="3"/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30.0" customHeight="1">
      <c r="A30" s="14" t="s">
        <v>32</v>
      </c>
      <c r="B30" s="15">
        <v>2600.0</v>
      </c>
      <c r="C30" s="15">
        <v>3000.0</v>
      </c>
      <c r="D30" s="15">
        <f t="shared" si="3"/>
        <v>-400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30.0" customHeight="1">
      <c r="A31" s="14" t="s">
        <v>33</v>
      </c>
      <c r="B31" s="15">
        <v>2000.0</v>
      </c>
      <c r="C31" s="15">
        <v>2300.0</v>
      </c>
      <c r="D31" s="15">
        <f t="shared" si="3"/>
        <v>-300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30.0" customHeight="1">
      <c r="A32" s="14" t="s">
        <v>34</v>
      </c>
      <c r="B32" s="15">
        <v>2000.0</v>
      </c>
      <c r="C32" s="15">
        <v>1800.0</v>
      </c>
      <c r="D32" s="15">
        <f t="shared" si="3"/>
        <v>200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30.0" customHeight="1">
      <c r="A33" s="14" t="s">
        <v>35</v>
      </c>
      <c r="B33" s="15">
        <v>2000.0</v>
      </c>
      <c r="C33" s="15">
        <v>1800.0</v>
      </c>
      <c r="D33" s="15">
        <f t="shared" si="3"/>
        <v>200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30.0" customHeight="1">
      <c r="A34" s="14" t="s">
        <v>36</v>
      </c>
      <c r="B34" s="15">
        <v>2500.0</v>
      </c>
      <c r="C34" s="15">
        <v>2500.0</v>
      </c>
      <c r="D34" s="15">
        <f t="shared" si="3"/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30.0" customHeight="1">
      <c r="A35" s="14" t="s">
        <v>37</v>
      </c>
      <c r="B35" s="15">
        <v>3000.0</v>
      </c>
      <c r="C35" s="15">
        <v>3200.0</v>
      </c>
      <c r="D35" s="15">
        <f t="shared" si="3"/>
        <v>-200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30.0" customHeight="1">
      <c r="A36" s="14" t="s">
        <v>38</v>
      </c>
      <c r="B36" s="15">
        <v>3000.0</v>
      </c>
      <c r="C36" s="15">
        <v>2800.0</v>
      </c>
      <c r="D36" s="15">
        <f t="shared" si="3"/>
        <v>200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30.0" customHeight="1">
      <c r="A37" s="14" t="s">
        <v>39</v>
      </c>
      <c r="B37" s="15">
        <v>3000.0</v>
      </c>
      <c r="C37" s="15">
        <v>3200.0</v>
      </c>
      <c r="D37" s="15">
        <f t="shared" si="3"/>
        <v>-200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30.0" customHeight="1">
      <c r="A38" s="14" t="s">
        <v>17</v>
      </c>
      <c r="B38" s="15">
        <v>3000.0</v>
      </c>
      <c r="C38" s="15">
        <v>3500.0</v>
      </c>
      <c r="D38" s="15">
        <f t="shared" si="3"/>
        <v>-500</v>
      </c>
    </row>
    <row r="39" ht="30.0" customHeight="1">
      <c r="A39" s="22" t="s">
        <v>40</v>
      </c>
      <c r="B39" s="23">
        <f t="shared" ref="B39:D39" si="4">SUM(B20:B38)</f>
        <v>87600</v>
      </c>
      <c r="C39" s="23">
        <f t="shared" si="4"/>
        <v>90384</v>
      </c>
      <c r="D39" s="23">
        <f t="shared" si="4"/>
        <v>-2784</v>
      </c>
    </row>
    <row r="40" ht="5.25" customHeight="1"/>
    <row r="41" ht="26.25" customHeight="1">
      <c r="A41" s="19" t="s">
        <v>41</v>
      </c>
      <c r="B41" s="20"/>
      <c r="C41" s="20"/>
      <c r="D41" s="21"/>
    </row>
    <row r="42" ht="30.0" customHeight="1">
      <c r="A42" s="14" t="s">
        <v>42</v>
      </c>
      <c r="B42" s="15">
        <v>1500.0</v>
      </c>
      <c r="C42" s="15">
        <v>1200.0</v>
      </c>
      <c r="D42" s="15">
        <f t="shared" ref="D42:D46" si="5">B42-C42</f>
        <v>300</v>
      </c>
    </row>
    <row r="43" ht="30.0" customHeight="1">
      <c r="A43" s="14" t="s">
        <v>43</v>
      </c>
      <c r="B43" s="15">
        <v>5000.0</v>
      </c>
      <c r="C43" s="15">
        <v>6300.0</v>
      </c>
      <c r="D43" s="15">
        <f t="shared" si="5"/>
        <v>-1300</v>
      </c>
    </row>
    <row r="44" ht="30.0" customHeight="1">
      <c r="A44" s="14" t="s">
        <v>44</v>
      </c>
      <c r="B44" s="15">
        <v>3000.0</v>
      </c>
      <c r="C44" s="15">
        <v>3800.0</v>
      </c>
      <c r="D44" s="15">
        <f t="shared" si="5"/>
        <v>-800</v>
      </c>
    </row>
    <row r="45" ht="30.0" customHeight="1">
      <c r="A45" s="14" t="s">
        <v>45</v>
      </c>
      <c r="B45" s="15">
        <v>2000.0</v>
      </c>
      <c r="C45" s="15">
        <v>1800.0</v>
      </c>
      <c r="D45" s="15">
        <f t="shared" si="5"/>
        <v>200</v>
      </c>
    </row>
    <row r="46" ht="30.0" customHeight="1">
      <c r="A46" s="14" t="s">
        <v>46</v>
      </c>
      <c r="B46" s="15">
        <v>1500.0</v>
      </c>
      <c r="C46" s="15">
        <v>1500.0</v>
      </c>
      <c r="D46" s="15">
        <f t="shared" si="5"/>
        <v>0</v>
      </c>
    </row>
    <row r="47" ht="30.0" customHeight="1">
      <c r="A47" s="22" t="s">
        <v>40</v>
      </c>
      <c r="B47" s="23">
        <f t="shared" ref="B47:D47" si="6">SUM(B42:B46)</f>
        <v>13000</v>
      </c>
      <c r="C47" s="23">
        <f t="shared" si="6"/>
        <v>14600</v>
      </c>
      <c r="D47" s="23">
        <f t="shared" si="6"/>
        <v>-1600</v>
      </c>
    </row>
    <row r="48" ht="19.5" customHeight="1">
      <c r="A48" s="16"/>
      <c r="B48" s="16"/>
      <c r="C48" s="16"/>
      <c r="D48" s="16"/>
    </row>
    <row r="49" ht="30.0" customHeight="1">
      <c r="A49" s="17" t="s">
        <v>47</v>
      </c>
      <c r="B49" s="24">
        <f t="shared" ref="B49:D49" si="7">B47+B39</f>
        <v>100600</v>
      </c>
      <c r="C49" s="24">
        <f t="shared" si="7"/>
        <v>104984</v>
      </c>
      <c r="D49" s="24">
        <f t="shared" si="7"/>
        <v>-4384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41:D41"/>
    <mergeCell ref="A1:D1"/>
    <mergeCell ref="A19:D19"/>
  </mergeCells>
  <printOptions/>
  <pageMargins bottom="0.75" footer="0.0" header="0.0" left="0.7" right="0.7" top="0.75"/>
  <pageSetup orientation="portrait"/>
  <drawing r:id="rId1"/>
</worksheet>
</file>