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<sst xmlns="http://schemas.openxmlformats.org/spreadsheetml/2006/main" count="66" uniqueCount="50">
  <si>
    <t>Elementary School Budget</t>
  </si>
  <si>
    <t>School Name : Edgar Allan Poe</t>
  </si>
  <si>
    <t>School Number : PS 46</t>
  </si>
  <si>
    <t>Income</t>
  </si>
  <si>
    <t>Description</t>
  </si>
  <si>
    <t>Budget</t>
  </si>
  <si>
    <t>Actual</t>
  </si>
  <si>
    <t>Variance</t>
  </si>
  <si>
    <t>Student Fees</t>
  </si>
  <si>
    <t>Book Fair</t>
  </si>
  <si>
    <t>Uniforms</t>
  </si>
  <si>
    <t>Art Fairs</t>
  </si>
  <si>
    <t>Donations</t>
  </si>
  <si>
    <t>Total</t>
  </si>
  <si>
    <t>Expenditure</t>
  </si>
  <si>
    <t>Management</t>
  </si>
  <si>
    <t>Teachers Salary</t>
  </si>
  <si>
    <t>Book Buying</t>
  </si>
  <si>
    <t>Nannies Salary</t>
  </si>
  <si>
    <t>Food for kindergarten</t>
  </si>
  <si>
    <t>Non Working Staff Salary</t>
  </si>
  <si>
    <t>Security Salary</t>
  </si>
  <si>
    <t>Maintenance</t>
  </si>
  <si>
    <t>Caretakers Salary</t>
  </si>
  <si>
    <t>Vehicle Maintenance</t>
  </si>
  <si>
    <t>Fuel</t>
  </si>
  <si>
    <t>Examinations</t>
  </si>
  <si>
    <t>Couch / Trainee Salary</t>
  </si>
  <si>
    <t>Power</t>
  </si>
  <si>
    <t>Water Supply</t>
  </si>
  <si>
    <t>Sanitation</t>
  </si>
  <si>
    <t>Sewer</t>
  </si>
  <si>
    <t>Curricular Activities</t>
  </si>
  <si>
    <t>Sport day</t>
  </si>
  <si>
    <t>Arts Fair</t>
  </si>
  <si>
    <t>Exhibition</t>
  </si>
  <si>
    <t>Science Fair</t>
  </si>
  <si>
    <t>Musical Day</t>
  </si>
  <si>
    <t>Excursions</t>
  </si>
  <si>
    <t>Picnics</t>
  </si>
  <si>
    <t>Kids Fair</t>
  </si>
  <si>
    <t xml:space="preserve">Progressive Activities  </t>
  </si>
  <si>
    <t>Parents Meeting</t>
  </si>
  <si>
    <t>Teachers Meeting</t>
  </si>
  <si>
    <t>Parents Counseling</t>
  </si>
  <si>
    <t>Children Counseling</t>
  </si>
  <si>
    <t>Reports Day</t>
  </si>
  <si>
    <t xml:space="preserve">Annual Progress </t>
  </si>
  <si>
    <t>Aggregate Expenditure</t>
  </si>
  <si>
    <t>Balance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</si>
</sst>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800]dddd\,\ mmmm\ dd\,\ yyyy"/>
    <numFmt numFmtId="165" formatCode="&quot;$&quot;#,##0.00"/>
  </numFmts>
  <fonts count="11">
    <font>
      <sz val="11.0"/>
      <color rgb="FF000000"/>
      <name val="Calibri"/>
    </font>
    <font>
      <sz val="24.0"/>
      <color rgb="FF00B0F0"/>
      <name val="Roboto"/>
    </font>
    <font>
      <sz val="11.0"/>
      <color rgb="FF000000"/>
      <name val="Roboto"/>
    </font>
    <font>
      <b/>
      <sz val="16.0"/>
      <color rgb="FFFFFFFF"/>
      <name val="Roboto"/>
    </font>
    <font>
      <sz val="16.0"/>
      <color rgb="FF00B0F0"/>
      <name val="Roboto"/>
    </font>
    <font>
      <sz val="12.0"/>
      <color rgb="FF00B0F0"/>
      <name val="Roboto"/>
    </font>
    <font>
      <b/>
      <sz val="12.0"/>
      <color rgb="FF00B0F0"/>
      <name val="Roboto"/>
    </font>
    <font>
      <sz val="15.0"/>
      <color rgb="FF00B0F0"/>
      <name val="Roboto"/>
    </font>
    <font/>
    <font>
      <sz val="14.0"/>
      <color rgb="FF000000"/>
      <name val="Roboto"/>
    </font>
    <font>
      <sz val="12.0"/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</fills>
  <borders count="6">
    <border/>
    <border>
      <top style="medium">
        <color rgb="FF00B0F0"/>
      </top>
    </border>
    <border>
      <left/>
      <right/>
      <top/>
      <bottom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1" fillId="0" fontId="2" numFmtId="0" xfId="0" applyBorder="1" applyFont="1"/>
    <xf borderId="0" fillId="0" fontId="2" numFmtId="0" xfId="0" applyFont="1"/>
    <xf borderId="0" fillId="0" fontId="2" numFmtId="0" xfId="0" applyAlignment="1" applyFont="1">
      <alignment horizontal="left"/>
    </xf>
    <xf borderId="0" fillId="0" fontId="2" numFmtId="164" xfId="0" applyAlignment="1" applyFont="1" applyNumberFormat="1">
      <alignment horizontal="center" vertical="center"/>
    </xf>
    <xf borderId="2" fillId="2" fontId="3" numFmtId="0" xfId="0" applyAlignment="1" applyBorder="1" applyFill="1" applyFont="1">
      <alignment horizontal="left" vertical="center"/>
    </xf>
    <xf borderId="0" fillId="0" fontId="4" numFmtId="0" xfId="0" applyAlignment="1" applyFont="1">
      <alignment vertical="center"/>
    </xf>
    <xf borderId="3" fillId="0" fontId="5" numFmtId="0" xfId="0" applyAlignment="1" applyBorder="1" applyFont="1">
      <alignment horizontal="left" vertical="center"/>
    </xf>
    <xf borderId="3" fillId="0" fontId="5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left" vertical="center"/>
    </xf>
    <xf borderId="3" fillId="0" fontId="2" numFmtId="165" xfId="0" applyAlignment="1" applyBorder="1" applyFont="1" applyNumberFormat="1">
      <alignment horizontal="center" vertical="center"/>
    </xf>
    <xf borderId="3" fillId="0" fontId="6" numFmtId="0" xfId="0" applyAlignment="1" applyBorder="1" applyFont="1">
      <alignment horizontal="left" vertical="center"/>
    </xf>
    <xf borderId="3" fillId="0" fontId="6" numFmtId="165" xfId="0" applyAlignment="1" applyBorder="1" applyFont="1" applyNumberFormat="1">
      <alignment horizontal="center" vertical="center"/>
    </xf>
    <xf borderId="0" fillId="0" fontId="2" numFmtId="0" xfId="0" applyAlignment="1" applyFont="1">
      <alignment horizontal="left" vertical="center"/>
    </xf>
    <xf borderId="0" fillId="0" fontId="2" numFmtId="165" xfId="0" applyAlignment="1" applyFont="1" applyNumberFormat="1">
      <alignment horizontal="center" vertical="center"/>
    </xf>
    <xf borderId="3" fillId="0" fontId="4" numFmtId="0" xfId="0" applyAlignment="1" applyBorder="1" applyFont="1">
      <alignment horizontal="left" vertical="center"/>
    </xf>
    <xf borderId="4" fillId="0" fontId="7" numFmtId="0" xfId="0" applyAlignment="1" applyBorder="1" applyFont="1">
      <alignment horizontal="center" vertical="center"/>
    </xf>
    <xf borderId="5" fillId="0" fontId="8" numFmtId="0" xfId="0" applyBorder="1" applyFont="1"/>
    <xf borderId="3" fillId="0" fontId="2" numFmtId="0" xfId="0" applyBorder="1" applyFont="1"/>
    <xf borderId="4" fillId="0" fontId="9" numFmtId="0" xfId="0" applyAlignment="1" applyBorder="1" applyFont="1">
      <alignment horizontal="left" vertical="center"/>
    </xf>
    <xf borderId="4" fillId="0" fontId="10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2.86"/>
    <col customWidth="1" min="2" max="4" width="20.71"/>
    <col customWidth="1" min="5" max="26" width="8.71"/>
  </cols>
  <sheetData>
    <row r="1" ht="15.0" customHeight="1">
      <c r="A1" s="1" t="s">
        <v>0</v>
      </c>
      <c r="E1" s="2"/>
      <c r="F1" s="2"/>
      <c r="G1" s="2"/>
      <c r="H1" s="2"/>
      <c r="I1" s="2"/>
    </row>
    <row r="2" ht="15.0" customHeight="1">
      <c r="E2" s="2"/>
      <c r="F2" s="2"/>
      <c r="G2" s="2"/>
      <c r="H2" s="2"/>
      <c r="I2" s="2"/>
    </row>
    <row r="3" ht="8.25" customHeight="1">
      <c r="E3" s="2"/>
      <c r="F3" s="2"/>
      <c r="G3" s="2"/>
      <c r="H3" s="2"/>
      <c r="I3" s="2"/>
    </row>
    <row r="4">
      <c r="A4" s="3"/>
      <c r="B4" s="4"/>
      <c r="C4" s="4"/>
      <c r="D4" s="4"/>
      <c r="E4" s="4"/>
      <c r="F4" s="4"/>
      <c r="G4" s="4"/>
      <c r="H4" s="4"/>
      <c r="I4" s="4"/>
    </row>
    <row r="5" ht="19.5" customHeight="1">
      <c r="A5" s="5" t="s">
        <v>1</v>
      </c>
      <c r="C5" s="6">
        <v>45779.0</v>
      </c>
      <c r="E5" s="4"/>
      <c r="F5" s="4"/>
      <c r="G5" s="4"/>
      <c r="H5" s="4"/>
      <c r="I5" s="4"/>
    </row>
    <row r="6" ht="19.5" customHeight="1">
      <c r="A6" s="5" t="s">
        <v>2</v>
      </c>
      <c r="C6" s="6"/>
      <c r="D6" s="6"/>
      <c r="E6" s="4"/>
      <c r="F6" s="4"/>
      <c r="G6" s="4"/>
      <c r="H6" s="4"/>
      <c r="I6" s="4"/>
    </row>
    <row r="7">
      <c r="A7" s="4"/>
      <c r="B7" s="4"/>
      <c r="C7" s="4"/>
      <c r="D7" s="4"/>
      <c r="E7" s="4"/>
      <c r="F7" s="4"/>
      <c r="G7" s="4"/>
      <c r="H7" s="4"/>
      <c r="I7" s="4"/>
    </row>
    <row r="8" ht="27.75" customHeight="1">
      <c r="A8" s="7" t="s">
        <v>3</v>
      </c>
      <c r="B8" s="8"/>
      <c r="C8" s="8"/>
      <c r="D8" s="4"/>
      <c r="E8" s="4"/>
      <c r="F8" s="4"/>
      <c r="G8" s="4"/>
      <c r="H8" s="4"/>
      <c r="I8" s="4"/>
    </row>
    <row r="9" ht="24.75" customHeight="1">
      <c r="A9" s="9" t="s">
        <v>4</v>
      </c>
      <c r="B9" s="10" t="s">
        <v>5</v>
      </c>
      <c r="C9" s="10" t="s">
        <v>6</v>
      </c>
      <c r="D9" s="10" t="s">
        <v>7</v>
      </c>
      <c r="E9" s="4"/>
      <c r="F9" s="4"/>
      <c r="G9" s="4"/>
      <c r="H9" s="4"/>
      <c r="I9" s="4"/>
    </row>
    <row r="10" ht="19.5" customHeight="1">
      <c r="A10" s="11" t="s">
        <v>8</v>
      </c>
      <c r="B10" s="12">
        <v>25000.0</v>
      </c>
      <c r="C10" s="12">
        <v>28000.0</v>
      </c>
      <c r="D10" s="12">
        <f t="shared" ref="D10:D14" si="1">B10-C10</f>
        <v>-3000</v>
      </c>
      <c r="E10" s="4"/>
      <c r="F10" s="4"/>
      <c r="G10" s="4"/>
      <c r="H10" s="4"/>
      <c r="I10" s="4"/>
    </row>
    <row r="11" ht="19.5" customHeight="1">
      <c r="A11" s="11" t="s">
        <v>9</v>
      </c>
      <c r="B11" s="12">
        <v>2500.0</v>
      </c>
      <c r="C11" s="12">
        <v>3000.0</v>
      </c>
      <c r="D11" s="12">
        <f t="shared" si="1"/>
        <v>-500</v>
      </c>
      <c r="E11" s="4"/>
      <c r="F11" s="4"/>
      <c r="G11" s="4"/>
      <c r="H11" s="4"/>
      <c r="I11" s="4"/>
    </row>
    <row r="12" ht="19.5" customHeight="1">
      <c r="A12" s="11" t="s">
        <v>10</v>
      </c>
      <c r="B12" s="12">
        <v>5000.0</v>
      </c>
      <c r="C12" s="12">
        <v>3800.0</v>
      </c>
      <c r="D12" s="12">
        <f t="shared" si="1"/>
        <v>1200</v>
      </c>
      <c r="E12" s="4"/>
      <c r="F12" s="4"/>
      <c r="G12" s="4"/>
      <c r="H12" s="4"/>
      <c r="I12" s="4"/>
    </row>
    <row r="13" ht="19.5" customHeight="1">
      <c r="A13" s="11" t="s">
        <v>11</v>
      </c>
      <c r="B13" s="12">
        <v>1000.0</v>
      </c>
      <c r="C13" s="12">
        <v>800.0</v>
      </c>
      <c r="D13" s="12">
        <f t="shared" si="1"/>
        <v>200</v>
      </c>
      <c r="E13" s="4"/>
      <c r="F13" s="4"/>
      <c r="G13" s="4"/>
      <c r="H13" s="4"/>
      <c r="I13" s="4"/>
    </row>
    <row r="14" ht="19.5" customHeight="1">
      <c r="A14" s="11" t="s">
        <v>12</v>
      </c>
      <c r="B14" s="12">
        <v>3500.0</v>
      </c>
      <c r="C14" s="12">
        <v>3500.0</v>
      </c>
      <c r="D14" s="12">
        <f t="shared" si="1"/>
        <v>0</v>
      </c>
      <c r="E14" s="4"/>
      <c r="F14" s="4"/>
      <c r="G14" s="4"/>
      <c r="H14" s="4"/>
      <c r="I14" s="4"/>
    </row>
    <row r="15" ht="24.75" customHeight="1">
      <c r="A15" s="13" t="s">
        <v>13</v>
      </c>
      <c r="B15" s="14">
        <f t="shared" ref="B15:D15" si="2">SUM(B10:B14)</f>
        <v>37000</v>
      </c>
      <c r="C15" s="14">
        <f t="shared" si="2"/>
        <v>39100</v>
      </c>
      <c r="D15" s="14">
        <f t="shared" si="2"/>
        <v>-2100</v>
      </c>
      <c r="E15" s="4"/>
      <c r="F15" s="4"/>
      <c r="G15" s="4"/>
      <c r="H15" s="4"/>
      <c r="I15" s="4"/>
    </row>
    <row r="16" ht="15.0" customHeight="1">
      <c r="A16" s="15"/>
      <c r="B16" s="16"/>
      <c r="C16" s="16"/>
      <c r="D16" s="16"/>
      <c r="E16" s="4"/>
      <c r="F16" s="4"/>
      <c r="G16" s="4"/>
      <c r="H16" s="4"/>
      <c r="I16" s="4"/>
    </row>
    <row r="17" ht="27.75" customHeight="1">
      <c r="A17" s="7" t="s">
        <v>14</v>
      </c>
      <c r="B17" s="8"/>
      <c r="C17" s="8"/>
      <c r="D17" s="4"/>
      <c r="E17" s="4"/>
      <c r="F17" s="4"/>
      <c r="G17" s="4"/>
      <c r="H17" s="4"/>
      <c r="I17" s="4"/>
    </row>
    <row r="18" ht="30.0" customHeight="1">
      <c r="A18" s="17"/>
      <c r="B18" s="18" t="s">
        <v>15</v>
      </c>
      <c r="C18" s="19"/>
      <c r="D18" s="20"/>
      <c r="E18" s="4"/>
      <c r="F18" s="4"/>
      <c r="G18" s="4"/>
      <c r="H18" s="4"/>
      <c r="I18" s="4"/>
    </row>
    <row r="19" ht="24.75" customHeight="1">
      <c r="A19" s="9" t="s">
        <v>4</v>
      </c>
      <c r="B19" s="10" t="s">
        <v>5</v>
      </c>
      <c r="C19" s="10" t="s">
        <v>6</v>
      </c>
      <c r="D19" s="10" t="s">
        <v>7</v>
      </c>
      <c r="E19" s="4"/>
      <c r="F19" s="4"/>
      <c r="G19" s="4"/>
      <c r="H19" s="4"/>
      <c r="I19" s="4"/>
    </row>
    <row r="20" ht="19.5" customHeight="1">
      <c r="A20" s="11" t="s">
        <v>16</v>
      </c>
      <c r="B20" s="12">
        <v>6000.0</v>
      </c>
      <c r="C20" s="12">
        <v>8000.0</v>
      </c>
      <c r="D20" s="12">
        <f t="shared" ref="D20:D36" si="3">B20-C20</f>
        <v>-2000</v>
      </c>
      <c r="E20" s="4"/>
      <c r="F20" s="4"/>
      <c r="G20" s="4"/>
      <c r="H20" s="4"/>
      <c r="I20" s="4"/>
    </row>
    <row r="21" ht="19.5" customHeight="1">
      <c r="A21" s="11" t="s">
        <v>17</v>
      </c>
      <c r="B21" s="12">
        <v>1000.0</v>
      </c>
      <c r="C21" s="12">
        <v>1300.0</v>
      </c>
      <c r="D21" s="12">
        <f t="shared" si="3"/>
        <v>-300</v>
      </c>
      <c r="E21" s="4"/>
      <c r="F21" s="4"/>
      <c r="G21" s="4"/>
      <c r="H21" s="4"/>
      <c r="I21" s="4"/>
    </row>
    <row r="22" ht="19.5" customHeight="1">
      <c r="A22" s="11" t="s">
        <v>18</v>
      </c>
      <c r="B22" s="12">
        <v>2000.0</v>
      </c>
      <c r="C22" s="12">
        <v>2300.0</v>
      </c>
      <c r="D22" s="12">
        <f t="shared" si="3"/>
        <v>-300</v>
      </c>
      <c r="E22" s="4"/>
      <c r="F22" s="4"/>
      <c r="G22" s="4"/>
      <c r="H22" s="4"/>
      <c r="I22" s="4"/>
    </row>
    <row r="23" ht="19.5" customHeight="1">
      <c r="A23" s="11" t="s">
        <v>19</v>
      </c>
      <c r="B23" s="12">
        <v>1000.0</v>
      </c>
      <c r="C23" s="12">
        <v>1000.0</v>
      </c>
      <c r="D23" s="12">
        <f t="shared" si="3"/>
        <v>0</v>
      </c>
      <c r="E23" s="4"/>
      <c r="F23" s="4"/>
      <c r="G23" s="4"/>
      <c r="H23" s="4"/>
      <c r="I23" s="4"/>
    </row>
    <row r="24" ht="19.5" customHeight="1">
      <c r="A24" s="11" t="s">
        <v>10</v>
      </c>
      <c r="B24" s="12">
        <v>1500.0</v>
      </c>
      <c r="C24" s="12">
        <v>1200.0</v>
      </c>
      <c r="D24" s="12">
        <f t="shared" si="3"/>
        <v>300</v>
      </c>
      <c r="E24" s="4"/>
      <c r="F24" s="4"/>
      <c r="G24" s="4"/>
      <c r="H24" s="4"/>
      <c r="I24" s="4"/>
    </row>
    <row r="25" ht="19.5" customHeight="1">
      <c r="A25" s="11" t="s">
        <v>20</v>
      </c>
      <c r="B25" s="12">
        <v>1500.0</v>
      </c>
      <c r="C25" s="12">
        <v>1200.0</v>
      </c>
      <c r="D25" s="12">
        <f t="shared" si="3"/>
        <v>300</v>
      </c>
      <c r="E25" s="4"/>
      <c r="F25" s="4"/>
      <c r="G25" s="4"/>
      <c r="H25" s="4"/>
      <c r="I25" s="4"/>
    </row>
    <row r="26" ht="19.5" customHeight="1">
      <c r="A26" s="11" t="s">
        <v>21</v>
      </c>
      <c r="B26" s="12">
        <v>1200.0</v>
      </c>
      <c r="C26" s="12">
        <v>1000.0</v>
      </c>
      <c r="D26" s="12">
        <f t="shared" si="3"/>
        <v>200</v>
      </c>
      <c r="E26" s="4"/>
      <c r="F26" s="4"/>
      <c r="G26" s="4"/>
      <c r="H26" s="4"/>
      <c r="I26" s="4"/>
    </row>
    <row r="27" ht="19.5" customHeight="1">
      <c r="A27" s="11" t="s">
        <v>22</v>
      </c>
      <c r="B27" s="12">
        <v>1000.0</v>
      </c>
      <c r="C27" s="12">
        <v>1200.0</v>
      </c>
      <c r="D27" s="12">
        <f t="shared" si="3"/>
        <v>-200</v>
      </c>
      <c r="E27" s="4"/>
      <c r="F27" s="4"/>
      <c r="G27" s="4"/>
      <c r="H27" s="4"/>
      <c r="I27" s="4"/>
    </row>
    <row r="28" ht="19.5" customHeight="1">
      <c r="A28" s="11" t="s">
        <v>23</v>
      </c>
      <c r="B28" s="12">
        <v>800.0</v>
      </c>
      <c r="C28" s="12">
        <v>500.0</v>
      </c>
      <c r="D28" s="12">
        <f t="shared" si="3"/>
        <v>300</v>
      </c>
      <c r="E28" s="4"/>
      <c r="F28" s="4"/>
      <c r="G28" s="4"/>
      <c r="H28" s="4"/>
      <c r="I28" s="4"/>
    </row>
    <row r="29" ht="19.5" customHeight="1">
      <c r="A29" s="11" t="s">
        <v>24</v>
      </c>
      <c r="B29" s="12">
        <v>500.0</v>
      </c>
      <c r="C29" s="12">
        <v>800.0</v>
      </c>
      <c r="D29" s="12">
        <f t="shared" si="3"/>
        <v>-300</v>
      </c>
      <c r="E29" s="4"/>
      <c r="F29" s="4"/>
      <c r="G29" s="4"/>
      <c r="H29" s="4"/>
      <c r="I29" s="4"/>
    </row>
    <row r="30" ht="19.5" customHeight="1">
      <c r="A30" s="11" t="s">
        <v>25</v>
      </c>
      <c r="B30" s="12">
        <v>800.0</v>
      </c>
      <c r="C30" s="12">
        <v>1000.0</v>
      </c>
      <c r="D30" s="12">
        <f t="shared" si="3"/>
        <v>-200</v>
      </c>
      <c r="E30" s="4"/>
      <c r="F30" s="4"/>
      <c r="G30" s="4"/>
      <c r="H30" s="4"/>
      <c r="I30" s="4"/>
    </row>
    <row r="31" ht="19.5" customHeight="1">
      <c r="A31" s="11" t="s">
        <v>26</v>
      </c>
      <c r="B31" s="12">
        <v>2000.0</v>
      </c>
      <c r="C31" s="12">
        <v>2500.0</v>
      </c>
      <c r="D31" s="12">
        <f t="shared" si="3"/>
        <v>-500</v>
      </c>
      <c r="E31" s="4"/>
      <c r="F31" s="4"/>
      <c r="G31" s="4"/>
      <c r="H31" s="4"/>
      <c r="I31" s="4"/>
    </row>
    <row r="32" ht="19.5" customHeight="1">
      <c r="A32" s="11" t="s">
        <v>27</v>
      </c>
      <c r="B32" s="12">
        <v>800.0</v>
      </c>
      <c r="C32" s="12">
        <v>1000.0</v>
      </c>
      <c r="D32" s="12">
        <f t="shared" si="3"/>
        <v>-200</v>
      </c>
      <c r="E32" s="4"/>
      <c r="F32" s="4"/>
      <c r="G32" s="4"/>
      <c r="H32" s="4"/>
      <c r="I32" s="4"/>
    </row>
    <row r="33" ht="19.5" customHeight="1">
      <c r="A33" s="11" t="s">
        <v>28</v>
      </c>
      <c r="B33" s="12">
        <v>200.0</v>
      </c>
      <c r="C33" s="12">
        <v>350.0</v>
      </c>
      <c r="D33" s="12">
        <f t="shared" si="3"/>
        <v>-150</v>
      </c>
      <c r="E33" s="4"/>
      <c r="F33" s="4"/>
      <c r="G33" s="4"/>
      <c r="H33" s="4"/>
      <c r="I33" s="4"/>
    </row>
    <row r="34" ht="19.5" customHeight="1">
      <c r="A34" s="11" t="s">
        <v>29</v>
      </c>
      <c r="B34" s="12">
        <v>300.0</v>
      </c>
      <c r="C34" s="12">
        <v>300.0</v>
      </c>
      <c r="D34" s="12">
        <f t="shared" si="3"/>
        <v>0</v>
      </c>
      <c r="E34" s="4"/>
      <c r="F34" s="4"/>
      <c r="G34" s="4"/>
      <c r="H34" s="4"/>
      <c r="I34" s="4"/>
    </row>
    <row r="35" ht="19.5" customHeight="1">
      <c r="A35" s="11" t="s">
        <v>30</v>
      </c>
      <c r="B35" s="12">
        <v>200.0</v>
      </c>
      <c r="C35" s="12">
        <v>250.0</v>
      </c>
      <c r="D35" s="12">
        <f t="shared" si="3"/>
        <v>-50</v>
      </c>
      <c r="E35" s="4"/>
      <c r="F35" s="4"/>
      <c r="G35" s="4"/>
      <c r="H35" s="4"/>
      <c r="I35" s="4"/>
    </row>
    <row r="36" ht="19.5" customHeight="1">
      <c r="A36" s="11" t="s">
        <v>31</v>
      </c>
      <c r="B36" s="12">
        <v>50.0</v>
      </c>
      <c r="C36" s="12">
        <v>100.0</v>
      </c>
      <c r="D36" s="12">
        <f t="shared" si="3"/>
        <v>-50</v>
      </c>
      <c r="E36" s="4"/>
      <c r="F36" s="4"/>
      <c r="G36" s="4"/>
      <c r="H36" s="4"/>
      <c r="I36" s="4"/>
    </row>
    <row r="37" ht="24.75" customHeight="1">
      <c r="A37" s="13" t="s">
        <v>13</v>
      </c>
      <c r="B37" s="14">
        <f t="shared" ref="B37:D37" si="4">SUM(B20:B36)</f>
        <v>20850</v>
      </c>
      <c r="C37" s="14">
        <f t="shared" si="4"/>
        <v>24000</v>
      </c>
      <c r="D37" s="14">
        <f t="shared" si="4"/>
        <v>-3150</v>
      </c>
      <c r="E37" s="4"/>
      <c r="F37" s="4"/>
      <c r="G37" s="4"/>
      <c r="H37" s="4"/>
      <c r="I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</row>
    <row r="39" ht="30.0" customHeight="1">
      <c r="A39" s="17"/>
      <c r="B39" s="18" t="s">
        <v>32</v>
      </c>
      <c r="C39" s="19"/>
      <c r="D39" s="20"/>
      <c r="E39" s="4"/>
      <c r="F39" s="4"/>
      <c r="G39" s="4"/>
      <c r="H39" s="4"/>
      <c r="I39" s="4"/>
    </row>
    <row r="40" ht="24.75" customHeight="1">
      <c r="A40" s="9" t="s">
        <v>4</v>
      </c>
      <c r="B40" s="10" t="s">
        <v>5</v>
      </c>
      <c r="C40" s="10" t="s">
        <v>6</v>
      </c>
      <c r="D40" s="10" t="s">
        <v>7</v>
      </c>
      <c r="E40" s="4"/>
      <c r="F40" s="4"/>
      <c r="G40" s="4"/>
      <c r="H40" s="4"/>
      <c r="I40" s="4"/>
    </row>
    <row r="41" ht="19.5" customHeight="1">
      <c r="A41" s="11" t="s">
        <v>33</v>
      </c>
      <c r="B41" s="12">
        <v>1000.0</v>
      </c>
      <c r="C41" s="12">
        <v>1100.0</v>
      </c>
      <c r="D41" s="12">
        <f t="shared" ref="D41:D48" si="5">B41-C41</f>
        <v>-100</v>
      </c>
      <c r="E41" s="4"/>
      <c r="F41" s="4"/>
      <c r="G41" s="4"/>
      <c r="H41" s="4"/>
      <c r="I41" s="4"/>
    </row>
    <row r="42" ht="19.5" customHeight="1">
      <c r="A42" s="11" t="s">
        <v>34</v>
      </c>
      <c r="B42" s="12">
        <v>500.0</v>
      </c>
      <c r="C42" s="12">
        <v>800.0</v>
      </c>
      <c r="D42" s="12">
        <f t="shared" si="5"/>
        <v>-300</v>
      </c>
      <c r="E42" s="4"/>
      <c r="F42" s="4"/>
      <c r="G42" s="4"/>
      <c r="H42" s="4"/>
      <c r="I42" s="4"/>
    </row>
    <row r="43" ht="19.5" customHeight="1">
      <c r="A43" s="11" t="s">
        <v>35</v>
      </c>
      <c r="B43" s="12">
        <v>300.0</v>
      </c>
      <c r="C43" s="12">
        <v>500.0</v>
      </c>
      <c r="D43" s="12">
        <f t="shared" si="5"/>
        <v>-200</v>
      </c>
      <c r="E43" s="4"/>
      <c r="F43" s="4"/>
      <c r="G43" s="4"/>
      <c r="H43" s="4"/>
      <c r="I43" s="4"/>
    </row>
    <row r="44" ht="19.5" customHeight="1">
      <c r="A44" s="11" t="s">
        <v>36</v>
      </c>
      <c r="B44" s="12">
        <v>500.0</v>
      </c>
      <c r="C44" s="12">
        <v>300.0</v>
      </c>
      <c r="D44" s="12">
        <f t="shared" si="5"/>
        <v>200</v>
      </c>
      <c r="E44" s="4"/>
      <c r="F44" s="4"/>
      <c r="G44" s="4"/>
      <c r="H44" s="4"/>
      <c r="I44" s="4"/>
    </row>
    <row r="45" ht="19.5" customHeight="1">
      <c r="A45" s="11" t="s">
        <v>37</v>
      </c>
      <c r="B45" s="12">
        <v>200.0</v>
      </c>
      <c r="C45" s="12">
        <v>250.0</v>
      </c>
      <c r="D45" s="12">
        <f t="shared" si="5"/>
        <v>-50</v>
      </c>
      <c r="E45" s="4"/>
      <c r="F45" s="4"/>
      <c r="G45" s="4"/>
      <c r="H45" s="4"/>
      <c r="I45" s="4"/>
    </row>
    <row r="46" ht="19.5" customHeight="1">
      <c r="A46" s="11" t="s">
        <v>38</v>
      </c>
      <c r="B46" s="12">
        <v>120.0</v>
      </c>
      <c r="C46" s="12">
        <v>100.0</v>
      </c>
      <c r="D46" s="12">
        <f t="shared" si="5"/>
        <v>20</v>
      </c>
      <c r="E46" s="4"/>
      <c r="F46" s="4"/>
      <c r="G46" s="4"/>
      <c r="H46" s="4"/>
      <c r="I46" s="4"/>
    </row>
    <row r="47" ht="19.5" customHeight="1">
      <c r="A47" s="11" t="s">
        <v>39</v>
      </c>
      <c r="B47" s="12">
        <v>100.0</v>
      </c>
      <c r="C47" s="12">
        <v>120.0</v>
      </c>
      <c r="D47" s="12">
        <f t="shared" si="5"/>
        <v>-20</v>
      </c>
      <c r="E47" s="4"/>
      <c r="F47" s="4"/>
      <c r="G47" s="4"/>
      <c r="H47" s="4"/>
      <c r="I47" s="4"/>
    </row>
    <row r="48" ht="19.5" customHeight="1">
      <c r="A48" s="11" t="s">
        <v>40</v>
      </c>
      <c r="B48" s="12">
        <v>800.0</v>
      </c>
      <c r="C48" s="12">
        <v>500.0</v>
      </c>
      <c r="D48" s="12">
        <f t="shared" si="5"/>
        <v>300</v>
      </c>
      <c r="E48" s="4"/>
      <c r="F48" s="4"/>
      <c r="G48" s="4"/>
      <c r="H48" s="4"/>
      <c r="I48" s="4"/>
    </row>
    <row r="49" ht="19.5" customHeight="1">
      <c r="A49" s="13" t="s">
        <v>13</v>
      </c>
      <c r="B49" s="14">
        <f t="shared" ref="B49:D49" si="6">SUM(B41:B48)</f>
        <v>3520</v>
      </c>
      <c r="C49" s="14">
        <f t="shared" si="6"/>
        <v>3670</v>
      </c>
      <c r="D49" s="14">
        <f t="shared" si="6"/>
        <v>-150</v>
      </c>
      <c r="E49" s="4"/>
      <c r="F49" s="4"/>
      <c r="G49" s="4"/>
      <c r="H49" s="4"/>
      <c r="I49" s="4"/>
    </row>
    <row r="50" ht="15.0" customHeight="1">
      <c r="A50" s="4"/>
      <c r="B50" s="4"/>
      <c r="C50" s="4"/>
      <c r="D50" s="4"/>
      <c r="E50" s="4"/>
      <c r="F50" s="4"/>
      <c r="G50" s="4"/>
      <c r="H50" s="4"/>
      <c r="I50" s="4"/>
    </row>
    <row r="51" ht="30.0" customHeight="1">
      <c r="A51" s="17"/>
      <c r="B51" s="18" t="s">
        <v>41</v>
      </c>
      <c r="C51" s="19"/>
      <c r="D51" s="20"/>
    </row>
    <row r="52" ht="24.75" customHeight="1">
      <c r="A52" s="9" t="s">
        <v>4</v>
      </c>
      <c r="B52" s="10" t="s">
        <v>5</v>
      </c>
      <c r="C52" s="10" t="s">
        <v>6</v>
      </c>
      <c r="D52" s="10" t="s">
        <v>7</v>
      </c>
    </row>
    <row r="53" ht="19.5" customHeight="1">
      <c r="A53" s="11" t="s">
        <v>42</v>
      </c>
      <c r="B53" s="12">
        <v>500.0</v>
      </c>
      <c r="C53" s="12">
        <v>500.0</v>
      </c>
      <c r="D53" s="12">
        <f t="shared" ref="D53:D58" si="7">B53-C53</f>
        <v>0</v>
      </c>
    </row>
    <row r="54" ht="19.5" customHeight="1">
      <c r="A54" s="11" t="s">
        <v>43</v>
      </c>
      <c r="B54" s="12">
        <v>300.0</v>
      </c>
      <c r="C54" s="12">
        <v>500.0</v>
      </c>
      <c r="D54" s="12">
        <f t="shared" si="7"/>
        <v>-200</v>
      </c>
    </row>
    <row r="55" ht="19.5" customHeight="1">
      <c r="A55" s="11" t="s">
        <v>44</v>
      </c>
      <c r="B55" s="12">
        <v>100.0</v>
      </c>
      <c r="C55" s="12">
        <v>120.0</v>
      </c>
      <c r="D55" s="12">
        <f t="shared" si="7"/>
        <v>-20</v>
      </c>
    </row>
    <row r="56" ht="19.5" customHeight="1">
      <c r="A56" s="11" t="s">
        <v>45</v>
      </c>
      <c r="B56" s="12">
        <v>200.0</v>
      </c>
      <c r="C56" s="12">
        <v>250.0</v>
      </c>
      <c r="D56" s="12">
        <f t="shared" si="7"/>
        <v>-50</v>
      </c>
    </row>
    <row r="57" ht="19.5" customHeight="1">
      <c r="A57" s="11" t="s">
        <v>46</v>
      </c>
      <c r="B57" s="12">
        <v>1000.0</v>
      </c>
      <c r="C57" s="12">
        <v>1200.0</v>
      </c>
      <c r="D57" s="12">
        <f t="shared" si="7"/>
        <v>-200</v>
      </c>
    </row>
    <row r="58" ht="19.5" customHeight="1">
      <c r="A58" s="11" t="s">
        <v>47</v>
      </c>
      <c r="B58" s="12">
        <v>100.0</v>
      </c>
      <c r="C58" s="12">
        <v>120.0</v>
      </c>
      <c r="D58" s="12">
        <f t="shared" si="7"/>
        <v>-20</v>
      </c>
    </row>
    <row r="59" ht="24.75" customHeight="1">
      <c r="A59" s="13" t="s">
        <v>13</v>
      </c>
      <c r="B59" s="14">
        <f t="shared" ref="B59:D59" si="8">SUM(B53:B58)</f>
        <v>2200</v>
      </c>
      <c r="C59" s="14">
        <f t="shared" si="8"/>
        <v>2690</v>
      </c>
      <c r="D59" s="14">
        <f t="shared" si="8"/>
        <v>-490</v>
      </c>
    </row>
    <row r="60" ht="15.75" customHeight="1"/>
    <row r="61" ht="15.75" customHeight="1"/>
    <row r="62" ht="34.5" customHeight="1">
      <c r="A62" s="21" t="s">
        <v>48</v>
      </c>
      <c r="B62" s="19"/>
      <c r="C62" s="22">
        <f>C37+C49+C59</f>
        <v>30360</v>
      </c>
      <c r="D62" s="19"/>
    </row>
    <row r="63" ht="15.75" customHeight="1"/>
    <row r="64" ht="15.75" customHeight="1"/>
    <row r="65" ht="34.5" customHeight="1">
      <c r="A65" s="21" t="s">
        <v>49</v>
      </c>
      <c r="B65" s="19"/>
      <c r="C65" s="22">
        <f>C15-C62</f>
        <v>8740</v>
      </c>
      <c r="D65" s="19"/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A62:B62"/>
    <mergeCell ref="C62:D62"/>
    <mergeCell ref="B39:C39"/>
    <mergeCell ref="B51:C51"/>
    <mergeCell ref="A6:B6"/>
    <mergeCell ref="B18:C18"/>
    <mergeCell ref="A65:B65"/>
    <mergeCell ref="C65:D65"/>
    <mergeCell ref="A1:D3"/>
    <mergeCell ref="C5:D5"/>
    <mergeCell ref="A5:B5"/>
  </mergeCells>
  <printOptions/>
  <pageMargins bottom="0.75" footer="0.0" header="0.0" left="0.7" right="0.7" top="0.75"/>
  <pageSetup orientation="portrait"/>
  <drawing r:id="rId1"/>
</worksheet>
</file>