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<sst xmlns="http://schemas.openxmlformats.org/spreadsheetml/2006/main" count="42" uniqueCount="42">
  <si>
    <t>BUDGET TRACKING</t>
  </si>
  <si>
    <t>Company Name</t>
  </si>
  <si>
    <t>Location</t>
  </si>
  <si>
    <t>Company ID</t>
  </si>
  <si>
    <t>Budget Amount</t>
  </si>
  <si>
    <t>Actual Amount</t>
  </si>
  <si>
    <t>Balance Amount</t>
  </si>
  <si>
    <t>Item list</t>
  </si>
  <si>
    <t>Jan</t>
  </si>
  <si>
    <t>Fed</t>
  </si>
  <si>
    <t>March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</si>
  <si>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</si>
  <si>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</si>
  <si>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</si>
  <si>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</si>
  <si>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</si>
  <si>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</si>
  <si>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</si>
  <si>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</si>
  <si>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</si>
  <si>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Total</t>
  </si>
  <si>
    <t>Govt. Tax</t>
  </si>
  <si>
    <t>Stationary</t>
  </si>
  <si>
    <t>Bonus</t>
  </si>
  <si>
    <t>Insurance</t>
  </si>
  <si>
    <t>Maintenance</t>
  </si>
  <si>
    <t>Salaries</t>
  </si>
  <si>
    <t>New Equipment</t>
  </si>
  <si>
    <t>Banners</t>
  </si>
  <si>
    <t>Posters</t>
  </si>
  <si>
    <t>Necessities</t>
  </si>
  <si>
    <t>Celebrations</t>
  </si>
  <si>
    <t>Staff Utilities</t>
  </si>
  <si>
    <t>Contributes</t>
  </si>
  <si>
    <t>Customize Works</t>
  </si>
  <si>
    <t>Various Printings</t>
  </si>
  <si>
    <t>Travellings</t>
  </si>
  <si>
    <t>Attributes</t>
  </si>
  <si>
    <t>Supplies</t>
  </si>
  <si>
    <t>Marketing Needs</t>
  </si>
  <si>
    <t>Repair Works</t>
  </si>
  <si>
    <t>Aggregate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</si>
</sst>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0">
    <font>
      <sz val="11.0"/>
      <color rgb="FF000000"/>
      <name val="Calibri"/>
    </font>
    <font>
      <b/>
      <sz val="26.0"/>
      <color rgb="FF4472C4"/>
      <name val="Calibri"/>
    </font>
    <font>
      <b/>
      <sz val="11.0"/>
      <color rgb="FF111111"/>
      <name val="Calibri"/>
    </font>
    <font>
      <sz val="11.0"/>
      <color rgb="FF111111"/>
      <name val="Calibri"/>
    </font>
    <font/>
    <font>
      <b/>
      <sz val="12.0"/>
      <color rgb="FF4472C4"/>
      <name val="Calibri"/>
    </font>
    <font>
      <b/>
      <sz val="14.0"/>
      <color rgb="FF111111"/>
      <name val="Calibri"/>
    </font>
    <font>
      <sz val="14.0"/>
      <color rgb="FFFF6600"/>
      <name val="Calibri"/>
    </font>
    <font>
      <sz val="11.0"/>
      <color rgb="FF595959"/>
      <name val="Calibri"/>
    </font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ECF0F8"/>
        <bgColor rgb="FFECF0F8"/>
      </patternFill>
    </fill>
  </fills>
  <borders count="4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/>
    </xf>
    <xf borderId="1" fillId="0" fontId="2" numFmtId="0" xfId="0" applyBorder="1" applyFont="1"/>
    <xf borderId="1" fillId="0" fontId="4" numFmtId="0" xfId="0" applyBorder="1" applyFont="1"/>
    <xf borderId="2" fillId="0" fontId="5" numFmtId="164" xfId="0" applyAlignment="1" applyBorder="1" applyFont="1" applyNumberFormat="1">
      <alignment horizontal="left"/>
    </xf>
    <xf borderId="2" fillId="0" fontId="4" numFmtId="0" xfId="0" applyBorder="1" applyFont="1"/>
    <xf borderId="2" fillId="0" fontId="5" numFmtId="164" xfId="0" applyBorder="1" applyFont="1" applyNumberFormat="1"/>
    <xf borderId="0" fillId="0" fontId="3" numFmtId="0" xfId="0" applyFont="1"/>
    <xf borderId="3" fillId="2" fontId="6" numFmtId="0" xfId="0" applyAlignment="1" applyBorder="1" applyFill="1" applyFont="1">
      <alignment horizontal="left" vertical="center"/>
    </xf>
    <xf borderId="3" fillId="2" fontId="6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3" fillId="3" fontId="8" numFmtId="0" xfId="0" applyAlignment="1" applyBorder="1" applyFill="1" applyFont="1">
      <alignment horizontal="left" vertical="center"/>
    </xf>
    <xf borderId="3" fillId="0" fontId="8" numFmtId="164" xfId="0" applyAlignment="1" applyBorder="1" applyFont="1" applyNumberFormat="1">
      <alignment horizontal="center" vertical="center"/>
    </xf>
    <xf borderId="3" fillId="3" fontId="0" numFmtId="164" xfId="0" applyAlignment="1" applyBorder="1" applyFont="1" applyNumberFormat="1">
      <alignment horizontal="center" vertical="center"/>
    </xf>
    <xf borderId="3" fillId="2" fontId="9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472C4"/>
            </a:solidFill>
          </c:spPr>
          <c:cat>
            <c:strRef>
              <c:f>Sheet1!$A$7:$A$9</c:f>
            </c:strRef>
          </c:cat>
          <c:val>
            <c:numRef>
              <c:f>Sheet1!$B$7:$B$9</c:f>
            </c:numRef>
          </c:val>
        </c:ser>
        <c:axId val="1627439895"/>
        <c:axId val="841369646"/>
      </c:barChart>
      <c:catAx>
        <c:axId val="1627439895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841369646"/>
      </c:catAx>
      <c:valAx>
        <c:axId val="84136964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627439895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Expenses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Sheet1!$B$11</c:f>
            </c:strRef>
          </c:tx>
          <c:spPr>
            <a:solidFill>
              <a:srgbClr val="2E4E6B"/>
            </a:solidFill>
          </c:spPr>
          <c:cat>
            <c:strRef>
              <c:f>Sheet1!$A$12:$A$31</c:f>
            </c:strRef>
          </c:cat>
          <c:val>
            <c:numRef>
              <c:f>Sheet1!$B$12:$B$31</c:f>
            </c:numRef>
          </c:val>
        </c:ser>
        <c:ser>
          <c:idx val="1"/>
          <c:order val="1"/>
          <c:tx>
            <c:strRef>
              <c:f>Sheet1!$C$11</c:f>
            </c:strRef>
          </c:tx>
          <c:spPr>
            <a:solidFill>
              <a:srgbClr val="DEEBF7"/>
            </a:solidFill>
          </c:spPr>
          <c:cat>
            <c:strRef>
              <c:f>Sheet1!$A$12:$A$31</c:f>
            </c:strRef>
          </c:cat>
          <c:val>
            <c:numRef>
              <c:f>Sheet1!$C$12:$C$31</c:f>
            </c:numRef>
          </c:val>
        </c:ser>
        <c:ser>
          <c:idx val="2"/>
          <c:order val="2"/>
          <c:tx>
            <c:strRef>
              <c:f>Sheet1!$D$11</c:f>
            </c:strRef>
          </c:tx>
          <c:spPr>
            <a:solidFill>
              <a:srgbClr val="BDD7EE"/>
            </a:solidFill>
          </c:spPr>
          <c:cat>
            <c:strRef>
              <c:f>Sheet1!$A$12:$A$31</c:f>
            </c:strRef>
          </c:cat>
          <c:val>
            <c:numRef>
              <c:f>Sheet1!$D$12:$D$31</c:f>
            </c:numRef>
          </c:val>
        </c:ser>
        <c:ser>
          <c:idx val="3"/>
          <c:order val="3"/>
          <c:tx>
            <c:strRef>
              <c:f>Sheet1!$E$11</c:f>
            </c:strRef>
          </c:tx>
          <c:spPr>
            <a:solidFill>
              <a:srgbClr val="9DC3E6"/>
            </a:solidFill>
          </c:spPr>
          <c:cat>
            <c:strRef>
              <c:f>Sheet1!$A$12:$A$31</c:f>
            </c:strRef>
          </c:cat>
          <c:val>
            <c:numRef>
              <c:f>Sheet1!$E$12:$E$31</c:f>
            </c:numRef>
          </c:val>
        </c:ser>
        <c:ser>
          <c:idx val="4"/>
          <c:order val="4"/>
          <c:tx>
            <c:strRef>
              <c:f>Sheet1!$F$11</c:f>
            </c:strRef>
          </c:tx>
          <c:spPr>
            <a:solidFill>
              <a:srgbClr val="333F50"/>
            </a:solidFill>
          </c:spPr>
          <c:cat>
            <c:strRef>
              <c:f>Sheet1!$A$12:$A$31</c:f>
            </c:strRef>
          </c:cat>
          <c:val>
            <c:numRef>
              <c:f>Sheet1!$F$12:$F$31</c:f>
            </c:numRef>
          </c:val>
        </c:ser>
        <c:ser>
          <c:idx val="5"/>
          <c:order val="5"/>
          <c:tx>
            <c:strRef>
              <c:f>Sheet1!$G$11</c:f>
            </c:strRef>
          </c:tx>
          <c:spPr>
            <a:solidFill>
              <a:srgbClr val="5B9BD5"/>
            </a:solidFill>
          </c:spPr>
          <c:cat>
            <c:strRef>
              <c:f>Sheet1!$A$12:$A$31</c:f>
            </c:strRef>
          </c:cat>
          <c:val>
            <c:numRef>
              <c:f>Sheet1!$G$12:$G$31</c:f>
            </c:numRef>
          </c:val>
        </c:ser>
        <c:ser>
          <c:idx val="6"/>
          <c:order val="6"/>
          <c:tx>
            <c:strRef>
              <c:f>Sheet1!$H$11</c:f>
            </c:strRef>
          </c:tx>
          <c:spPr>
            <a:solidFill>
              <a:srgbClr val="B4BBC3"/>
            </a:solidFill>
          </c:spPr>
          <c:cat>
            <c:strRef>
              <c:f>Sheet1!$A$12:$A$31</c:f>
            </c:strRef>
          </c:cat>
          <c:val>
            <c:numRef>
              <c:f>Sheet1!$H$12:$H$31</c:f>
            </c:numRef>
          </c:val>
        </c:ser>
        <c:ser>
          <c:idx val="7"/>
          <c:order val="7"/>
          <c:tx>
            <c:strRef>
              <c:f>Sheet1!$I$11</c:f>
            </c:strRef>
          </c:tx>
          <c:spPr>
            <a:solidFill>
              <a:srgbClr val="B4C7E7"/>
            </a:solidFill>
          </c:spPr>
          <c:cat>
            <c:strRef>
              <c:f>Sheet1!$A$12:$A$31</c:f>
            </c:strRef>
          </c:cat>
          <c:val>
            <c:numRef>
              <c:f>Sheet1!$I$12:$I$31</c:f>
            </c:numRef>
          </c:val>
        </c:ser>
        <c:ser>
          <c:idx val="8"/>
          <c:order val="8"/>
          <c:tx>
            <c:strRef>
              <c:f>Sheet1!$J$11</c:f>
            </c:strRef>
          </c:tx>
          <c:spPr>
            <a:solidFill>
              <a:srgbClr val="8FAADC"/>
            </a:solidFill>
          </c:spPr>
          <c:cat>
            <c:strRef>
              <c:f>Sheet1!$A$12:$A$31</c:f>
            </c:strRef>
          </c:cat>
          <c:val>
            <c:numRef>
              <c:f>Sheet1!$J$12:$J$31</c:f>
            </c:numRef>
          </c:val>
        </c:ser>
        <c:ser>
          <c:idx val="9"/>
          <c:order val="9"/>
          <c:tx>
            <c:strRef>
              <c:f>Sheet1!$K$11</c:f>
            </c:strRef>
          </c:tx>
          <c:spPr>
            <a:solidFill>
              <a:srgbClr val="335693"/>
            </a:solidFill>
          </c:spPr>
          <c:cat>
            <c:strRef>
              <c:f>Sheet1!$A$12:$A$31</c:f>
            </c:strRef>
          </c:cat>
          <c:val>
            <c:numRef>
              <c:f>Sheet1!$K$12:$K$31</c:f>
            </c:numRef>
          </c:val>
        </c:ser>
        <c:ser>
          <c:idx val="10"/>
          <c:order val="10"/>
          <c:tx>
            <c:strRef>
              <c:f>Sheet1!$L$11</c:f>
            </c:strRef>
          </c:tx>
          <c:spPr>
            <a:solidFill>
              <a:srgbClr val="223962"/>
            </a:solidFill>
          </c:spPr>
          <c:cat>
            <c:strRef>
              <c:f>Sheet1!$A$12:$A$31</c:f>
            </c:strRef>
          </c:cat>
          <c:val>
            <c:numRef>
              <c:f>Sheet1!$L$12:$L$31</c:f>
            </c:numRef>
          </c:val>
        </c:ser>
        <c:ser>
          <c:idx val="11"/>
          <c:order val="11"/>
          <c:tx>
            <c:strRef>
              <c:f>Sheet1!$M$11</c:f>
            </c:strRef>
          </c:tx>
          <c:spPr>
            <a:solidFill>
              <a:srgbClr val="4472C4"/>
            </a:solidFill>
          </c:spPr>
          <c:cat>
            <c:strRef>
              <c:f>Sheet1!$A$12:$A$31</c:f>
            </c:strRef>
          </c:cat>
          <c:val>
            <c:numRef>
              <c:f>Sheet1!$M$12:$M$31</c:f>
            </c:numRef>
          </c:val>
        </c:ser>
        <c:overlap val="100"/>
        <c:axId val="1335917301"/>
        <c:axId val="199334891"/>
      </c:barChart>
      <c:catAx>
        <c:axId val="1335917301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99334891"/>
      </c:catAx>
      <c:valAx>
        <c:axId val="199334891"/>
        <c:scaling>
          <c:orientation val="minMax"/>
          <c:max val="130000.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335917301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2</xdr:row>
      <xdr:rowOff>47625</xdr:rowOff>
    </xdr:from>
    <xdr:ext cx="4429125" cy="22669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676275</xdr:colOff>
      <xdr:row>43</xdr:row>
      <xdr:rowOff>114300</xdr:rowOff>
    </xdr:from>
    <xdr:ext cx="7696200" cy="62388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43"/>
    <col customWidth="1" min="2" max="2" width="10.86"/>
    <col customWidth="1" min="3" max="3" width="10.0"/>
    <col customWidth="1" min="4" max="4" width="9.14"/>
    <col customWidth="1" min="5" max="5" width="9.0"/>
    <col customWidth="1" min="6" max="6" width="8.71"/>
    <col customWidth="1" min="7" max="7" width="8.86"/>
    <col customWidth="1" min="8" max="8" width="9.0"/>
    <col customWidth="1" min="9" max="9" width="8.86"/>
    <col customWidth="1" min="10" max="10" width="9.29"/>
    <col customWidth="1" min="11" max="11" width="9.14"/>
    <col customWidth="1" min="12" max="12" width="10.14"/>
    <col customWidth="1" min="13" max="13" width="9.57"/>
    <col customWidth="1" min="14" max="14" width="10.57"/>
    <col customWidth="1" min="15" max="26" width="8.71"/>
  </cols>
  <sheetData>
    <row r="1" ht="17.25" customHeight="1">
      <c r="A1" s="1" t="s">
        <v>0</v>
      </c>
    </row>
    <row r="2" ht="20.25" customHeight="1"/>
    <row r="3" ht="30.0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4.75" customHeight="1">
      <c r="A4" s="4" t="s">
        <v>1</v>
      </c>
      <c r="B4" s="5"/>
      <c r="C4" s="6"/>
      <c r="D4" s="6"/>
      <c r="E4" s="3"/>
      <c r="F4" s="3"/>
      <c r="G4" s="3"/>
      <c r="H4" s="3"/>
      <c r="I4" s="3"/>
      <c r="J4" s="3"/>
      <c r="K4" s="3"/>
      <c r="L4" s="3"/>
      <c r="M4" s="3"/>
      <c r="N4" s="3"/>
    </row>
    <row r="5" ht="24.75" customHeight="1">
      <c r="A5" s="4" t="s">
        <v>2</v>
      </c>
      <c r="B5" s="5"/>
      <c r="C5" s="6"/>
      <c r="D5" s="6"/>
      <c r="E5" s="3"/>
      <c r="F5" s="3"/>
      <c r="G5" s="3"/>
      <c r="H5" s="3"/>
      <c r="I5" s="3"/>
      <c r="J5" s="3"/>
      <c r="K5" s="3"/>
      <c r="L5" s="3"/>
      <c r="M5" s="3"/>
      <c r="N5" s="3"/>
    </row>
    <row r="6" ht="24.75" customHeight="1">
      <c r="A6" s="4" t="s">
        <v>3</v>
      </c>
      <c r="B6" s="5"/>
      <c r="C6" s="6"/>
      <c r="D6" s="6"/>
      <c r="E6" s="3"/>
      <c r="F6" s="3"/>
      <c r="G6" s="3"/>
      <c r="H6" s="3"/>
      <c r="I6" s="3"/>
      <c r="J6" s="3"/>
      <c r="K6" s="3"/>
      <c r="L6" s="3"/>
      <c r="M6" s="3"/>
      <c r="N6" s="3"/>
    </row>
    <row r="7" ht="24.75" customHeight="1">
      <c r="A7" s="4" t="s">
        <v>4</v>
      </c>
      <c r="B7" s="7">
        <v>3000000.0</v>
      </c>
      <c r="C7" s="8"/>
      <c r="D7" s="9"/>
      <c r="E7" s="3"/>
      <c r="F7" s="3"/>
      <c r="G7" s="3"/>
      <c r="H7" s="3"/>
      <c r="I7" s="3"/>
      <c r="J7" s="3"/>
      <c r="K7" s="3"/>
      <c r="L7" s="3"/>
      <c r="M7" s="3"/>
      <c r="N7" s="3"/>
    </row>
    <row r="8" ht="24.75" customHeight="1">
      <c r="A8" s="4" t="s">
        <v>5</v>
      </c>
      <c r="B8" s="7">
        <f>N32</f>
        <v>1368600</v>
      </c>
      <c r="C8" s="8"/>
      <c r="D8" s="9"/>
      <c r="E8" s="3"/>
      <c r="F8" s="3"/>
      <c r="G8" s="3"/>
      <c r="H8" s="3"/>
      <c r="I8" s="3"/>
      <c r="J8" s="3"/>
      <c r="K8" s="3"/>
      <c r="L8" s="3"/>
      <c r="M8" s="3"/>
      <c r="N8" s="3"/>
    </row>
    <row r="9" ht="24.75" customHeight="1">
      <c r="A9" s="4" t="s">
        <v>6</v>
      </c>
      <c r="B9" s="7">
        <f>B7-B8</f>
        <v>1631400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ht="30.0" customHeight="1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ht="30.0" customHeight="1">
      <c r="A11" s="11" t="s">
        <v>7</v>
      </c>
      <c r="B11" s="12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  <c r="G11" s="12" t="s">
        <v>13</v>
      </c>
      <c r="H11" s="12" t="s">
        <v>14</v>
      </c>
      <c r="I11" s="12" t="s">
        <v>15</v>
      </c>
      <c r="J11" s="12" t="s">
        <v>16</v>
      </c>
      <c r="K11" s="12" t="s">
        <v>17</v>
      </c>
      <c r="L11" s="12" t="s">
        <v>18</v>
      </c>
      <c r="M11" s="12" t="s">
        <v>19</v>
      </c>
      <c r="N11" s="12" t="s">
        <v>20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0.0" customHeight="1">
      <c r="A12" s="14" t="s">
        <v>21</v>
      </c>
      <c r="B12" s="15">
        <v>2500.0</v>
      </c>
      <c r="C12" s="15">
        <v>2500.0</v>
      </c>
      <c r="D12" s="15">
        <v>2500.0</v>
      </c>
      <c r="E12" s="15">
        <v>2500.0</v>
      </c>
      <c r="F12" s="15">
        <v>2500.0</v>
      </c>
      <c r="G12" s="15">
        <v>2500.0</v>
      </c>
      <c r="H12" s="15">
        <v>2500.0</v>
      </c>
      <c r="I12" s="15">
        <v>2500.0</v>
      </c>
      <c r="J12" s="15">
        <v>2500.0</v>
      </c>
      <c r="K12" s="15">
        <v>2500.0</v>
      </c>
      <c r="L12" s="15">
        <v>2500.0</v>
      </c>
      <c r="M12" s="15">
        <v>2500.0</v>
      </c>
      <c r="N12" s="16">
        <f t="shared" ref="N12:N31" si="1">SUM(B12:M12)</f>
        <v>30000</v>
      </c>
    </row>
    <row r="13" ht="30.0" customHeight="1">
      <c r="A13" s="14" t="s">
        <v>22</v>
      </c>
      <c r="B13" s="15">
        <v>3000.0</v>
      </c>
      <c r="C13" s="15">
        <v>3000.0</v>
      </c>
      <c r="D13" s="15">
        <v>3000.0</v>
      </c>
      <c r="E13" s="15">
        <v>3000.0</v>
      </c>
      <c r="F13" s="15">
        <v>3000.0</v>
      </c>
      <c r="G13" s="15">
        <v>3000.0</v>
      </c>
      <c r="H13" s="15">
        <v>3000.0</v>
      </c>
      <c r="I13" s="15">
        <v>3000.0</v>
      </c>
      <c r="J13" s="15">
        <v>3000.0</v>
      </c>
      <c r="K13" s="15">
        <v>3000.0</v>
      </c>
      <c r="L13" s="15">
        <v>3000.0</v>
      </c>
      <c r="M13" s="15">
        <v>3000.0</v>
      </c>
      <c r="N13" s="16">
        <f t="shared" si="1"/>
        <v>36000</v>
      </c>
    </row>
    <row r="14" ht="30.0" customHeight="1">
      <c r="A14" s="14" t="s">
        <v>23</v>
      </c>
      <c r="B14" s="15">
        <v>5000.0</v>
      </c>
      <c r="C14" s="15">
        <v>5000.0</v>
      </c>
      <c r="D14" s="15">
        <v>5000.0</v>
      </c>
      <c r="E14" s="15">
        <v>5000.0</v>
      </c>
      <c r="F14" s="15">
        <v>5000.0</v>
      </c>
      <c r="G14" s="15">
        <v>5000.0</v>
      </c>
      <c r="H14" s="15">
        <v>5000.0</v>
      </c>
      <c r="I14" s="15">
        <v>5000.0</v>
      </c>
      <c r="J14" s="15">
        <v>5000.0</v>
      </c>
      <c r="K14" s="15">
        <v>5000.0</v>
      </c>
      <c r="L14" s="15">
        <v>5000.0</v>
      </c>
      <c r="M14" s="15">
        <v>5000.0</v>
      </c>
      <c r="N14" s="16">
        <f t="shared" si="1"/>
        <v>60000</v>
      </c>
    </row>
    <row r="15" ht="30.0" customHeight="1">
      <c r="A15" s="14" t="s">
        <v>24</v>
      </c>
      <c r="B15" s="15">
        <v>3500.0</v>
      </c>
      <c r="C15" s="15">
        <v>3500.0</v>
      </c>
      <c r="D15" s="15">
        <v>3500.0</v>
      </c>
      <c r="E15" s="15">
        <v>3500.0</v>
      </c>
      <c r="F15" s="15">
        <v>3500.0</v>
      </c>
      <c r="G15" s="15">
        <v>3500.0</v>
      </c>
      <c r="H15" s="15">
        <v>3500.0</v>
      </c>
      <c r="I15" s="15">
        <v>3500.0</v>
      </c>
      <c r="J15" s="15">
        <v>3500.0</v>
      </c>
      <c r="K15" s="15">
        <v>3500.0</v>
      </c>
      <c r="L15" s="15">
        <v>3500.0</v>
      </c>
      <c r="M15" s="15">
        <v>3500.0</v>
      </c>
      <c r="N15" s="16">
        <f t="shared" si="1"/>
        <v>42000</v>
      </c>
    </row>
    <row r="16" ht="30.0" customHeight="1">
      <c r="A16" s="14" t="s">
        <v>25</v>
      </c>
      <c r="B16" s="15">
        <v>8500.0</v>
      </c>
      <c r="C16" s="15">
        <v>8500.0</v>
      </c>
      <c r="D16" s="15">
        <v>8500.0</v>
      </c>
      <c r="E16" s="15">
        <v>8500.0</v>
      </c>
      <c r="F16" s="15">
        <v>8500.0</v>
      </c>
      <c r="G16" s="15">
        <v>8500.0</v>
      </c>
      <c r="H16" s="15">
        <v>8500.0</v>
      </c>
      <c r="I16" s="15">
        <v>8500.0</v>
      </c>
      <c r="J16" s="15">
        <v>8500.0</v>
      </c>
      <c r="K16" s="15">
        <v>8500.0</v>
      </c>
      <c r="L16" s="15">
        <v>8500.0</v>
      </c>
      <c r="M16" s="15">
        <v>8500.0</v>
      </c>
      <c r="N16" s="16">
        <f t="shared" si="1"/>
        <v>102000</v>
      </c>
    </row>
    <row r="17" ht="30.0" customHeight="1">
      <c r="A17" s="14" t="s">
        <v>26</v>
      </c>
      <c r="B17" s="15">
        <v>10000.0</v>
      </c>
      <c r="C17" s="15">
        <v>10000.0</v>
      </c>
      <c r="D17" s="15">
        <v>10000.0</v>
      </c>
      <c r="E17" s="15">
        <v>10000.0</v>
      </c>
      <c r="F17" s="15">
        <v>10000.0</v>
      </c>
      <c r="G17" s="15">
        <v>10000.0</v>
      </c>
      <c r="H17" s="15">
        <v>10000.0</v>
      </c>
      <c r="I17" s="15">
        <v>10000.0</v>
      </c>
      <c r="J17" s="15">
        <v>10000.0</v>
      </c>
      <c r="K17" s="15">
        <v>10000.0</v>
      </c>
      <c r="L17" s="15">
        <v>10000.0</v>
      </c>
      <c r="M17" s="15">
        <v>10000.0</v>
      </c>
      <c r="N17" s="16">
        <f t="shared" si="1"/>
        <v>120000</v>
      </c>
    </row>
    <row r="18" ht="30.0" customHeight="1">
      <c r="A18" s="14" t="s">
        <v>27</v>
      </c>
      <c r="B18" s="15">
        <v>8000.0</v>
      </c>
      <c r="C18" s="15">
        <v>6200.0</v>
      </c>
      <c r="D18" s="15">
        <v>6200.0</v>
      </c>
      <c r="E18" s="15">
        <v>6200.0</v>
      </c>
      <c r="F18" s="15">
        <v>6200.0</v>
      </c>
      <c r="G18" s="15">
        <v>6200.0</v>
      </c>
      <c r="H18" s="15">
        <v>6200.0</v>
      </c>
      <c r="I18" s="15">
        <v>6200.0</v>
      </c>
      <c r="J18" s="15">
        <v>6200.0</v>
      </c>
      <c r="K18" s="15">
        <v>6200.0</v>
      </c>
      <c r="L18" s="15">
        <v>6200.0</v>
      </c>
      <c r="M18" s="15">
        <v>6200.0</v>
      </c>
      <c r="N18" s="16">
        <f t="shared" si="1"/>
        <v>76200</v>
      </c>
    </row>
    <row r="19" ht="30.0" customHeight="1">
      <c r="A19" s="14" t="s">
        <v>28</v>
      </c>
      <c r="B19" s="15">
        <v>8000.0</v>
      </c>
      <c r="C19" s="15">
        <v>8000.0</v>
      </c>
      <c r="D19" s="15">
        <v>8000.0</v>
      </c>
      <c r="E19" s="15">
        <v>8000.0</v>
      </c>
      <c r="F19" s="15">
        <v>8000.0</v>
      </c>
      <c r="G19" s="15">
        <v>8000.0</v>
      </c>
      <c r="H19" s="15">
        <v>8000.0</v>
      </c>
      <c r="I19" s="15">
        <v>8000.0</v>
      </c>
      <c r="J19" s="15">
        <v>8000.0</v>
      </c>
      <c r="K19" s="15">
        <v>8000.0</v>
      </c>
      <c r="L19" s="15">
        <v>8000.0</v>
      </c>
      <c r="M19" s="15">
        <v>8000.0</v>
      </c>
      <c r="N19" s="16">
        <f t="shared" si="1"/>
        <v>96000</v>
      </c>
    </row>
    <row r="20" ht="30.0" customHeight="1">
      <c r="A20" s="14" t="s">
        <v>29</v>
      </c>
      <c r="B20" s="15">
        <v>6250.0</v>
      </c>
      <c r="C20" s="15">
        <v>6250.0</v>
      </c>
      <c r="D20" s="15">
        <v>6250.0</v>
      </c>
      <c r="E20" s="15">
        <v>6250.0</v>
      </c>
      <c r="F20" s="15">
        <v>6250.0</v>
      </c>
      <c r="G20" s="15">
        <v>6250.0</v>
      </c>
      <c r="H20" s="15">
        <v>6250.0</v>
      </c>
      <c r="I20" s="15">
        <v>6250.0</v>
      </c>
      <c r="J20" s="15">
        <v>6250.0</v>
      </c>
      <c r="K20" s="15">
        <v>6250.0</v>
      </c>
      <c r="L20" s="15">
        <v>6250.0</v>
      </c>
      <c r="M20" s="15">
        <v>6250.0</v>
      </c>
      <c r="N20" s="16">
        <f t="shared" si="1"/>
        <v>75000</v>
      </c>
    </row>
    <row r="21" ht="30.0" customHeight="1">
      <c r="A21" s="14" t="s">
        <v>30</v>
      </c>
      <c r="B21" s="15">
        <v>10000.0</v>
      </c>
      <c r="C21" s="15">
        <v>10000.0</v>
      </c>
      <c r="D21" s="15">
        <v>10000.0</v>
      </c>
      <c r="E21" s="15">
        <v>10000.0</v>
      </c>
      <c r="F21" s="15">
        <v>10000.0</v>
      </c>
      <c r="G21" s="15">
        <v>10000.0</v>
      </c>
      <c r="H21" s="15">
        <v>10000.0</v>
      </c>
      <c r="I21" s="15">
        <v>10000.0</v>
      </c>
      <c r="J21" s="15">
        <v>10000.0</v>
      </c>
      <c r="K21" s="15">
        <v>10000.0</v>
      </c>
      <c r="L21" s="15">
        <v>10000.0</v>
      </c>
      <c r="M21" s="15">
        <v>10000.0</v>
      </c>
      <c r="N21" s="16">
        <f t="shared" si="1"/>
        <v>120000</v>
      </c>
    </row>
    <row r="22" ht="30.0" customHeight="1">
      <c r="A22" s="14" t="s">
        <v>31</v>
      </c>
      <c r="B22" s="15">
        <v>8000.0</v>
      </c>
      <c r="C22" s="15">
        <v>8000.0</v>
      </c>
      <c r="D22" s="15">
        <v>8000.0</v>
      </c>
      <c r="E22" s="15">
        <v>8000.0</v>
      </c>
      <c r="F22" s="15">
        <v>8000.0</v>
      </c>
      <c r="G22" s="15">
        <v>8000.0</v>
      </c>
      <c r="H22" s="15">
        <v>8000.0</v>
      </c>
      <c r="I22" s="15">
        <v>8000.0</v>
      </c>
      <c r="J22" s="15">
        <v>8000.0</v>
      </c>
      <c r="K22" s="15">
        <v>8000.0</v>
      </c>
      <c r="L22" s="15">
        <v>8000.0</v>
      </c>
      <c r="M22" s="15">
        <v>8000.0</v>
      </c>
      <c r="N22" s="16">
        <f t="shared" si="1"/>
        <v>96000</v>
      </c>
    </row>
    <row r="23" ht="30.0" customHeight="1">
      <c r="A23" s="14" t="s">
        <v>32</v>
      </c>
      <c r="B23" s="15">
        <v>3800.0</v>
      </c>
      <c r="C23" s="15">
        <v>3800.0</v>
      </c>
      <c r="D23" s="15">
        <v>3800.0</v>
      </c>
      <c r="E23" s="15">
        <v>3800.0</v>
      </c>
      <c r="F23" s="15">
        <v>3800.0</v>
      </c>
      <c r="G23" s="15">
        <v>3800.0</v>
      </c>
      <c r="H23" s="15">
        <v>3800.0</v>
      </c>
      <c r="I23" s="15">
        <v>3800.0</v>
      </c>
      <c r="J23" s="15">
        <v>3800.0</v>
      </c>
      <c r="K23" s="15">
        <v>3800.0</v>
      </c>
      <c r="L23" s="15">
        <v>3800.0</v>
      </c>
      <c r="M23" s="15">
        <v>3800.0</v>
      </c>
      <c r="N23" s="16">
        <f t="shared" si="1"/>
        <v>45600</v>
      </c>
    </row>
    <row r="24" ht="30.0" customHeight="1">
      <c r="A24" s="14" t="s">
        <v>33</v>
      </c>
      <c r="B24" s="15">
        <v>6000.0</v>
      </c>
      <c r="C24" s="15">
        <v>6000.0</v>
      </c>
      <c r="D24" s="15">
        <v>6000.0</v>
      </c>
      <c r="E24" s="15">
        <v>6000.0</v>
      </c>
      <c r="F24" s="15">
        <v>6000.0</v>
      </c>
      <c r="G24" s="15">
        <v>6000.0</v>
      </c>
      <c r="H24" s="15">
        <v>6000.0</v>
      </c>
      <c r="I24" s="15">
        <v>6000.0</v>
      </c>
      <c r="J24" s="15">
        <v>6000.0</v>
      </c>
      <c r="K24" s="15">
        <v>6000.0</v>
      </c>
      <c r="L24" s="15">
        <v>6000.0</v>
      </c>
      <c r="M24" s="15">
        <v>6000.0</v>
      </c>
      <c r="N24" s="16">
        <f t="shared" si="1"/>
        <v>72000</v>
      </c>
    </row>
    <row r="25" ht="30.0" customHeight="1">
      <c r="A25" s="14" t="s">
        <v>34</v>
      </c>
      <c r="B25" s="15">
        <v>5300.0</v>
      </c>
      <c r="C25" s="15">
        <v>5300.0</v>
      </c>
      <c r="D25" s="15">
        <v>5300.0</v>
      </c>
      <c r="E25" s="15">
        <v>5300.0</v>
      </c>
      <c r="F25" s="15">
        <v>5300.0</v>
      </c>
      <c r="G25" s="15">
        <v>5300.0</v>
      </c>
      <c r="H25" s="15">
        <v>5300.0</v>
      </c>
      <c r="I25" s="15">
        <v>5300.0</v>
      </c>
      <c r="J25" s="15">
        <v>5300.0</v>
      </c>
      <c r="K25" s="15">
        <v>5300.0</v>
      </c>
      <c r="L25" s="15">
        <v>5300.0</v>
      </c>
      <c r="M25" s="15">
        <v>5300.0</v>
      </c>
      <c r="N25" s="16">
        <f t="shared" si="1"/>
        <v>63600</v>
      </c>
    </row>
    <row r="26" ht="30.0" customHeight="1">
      <c r="A26" s="14" t="s">
        <v>35</v>
      </c>
      <c r="B26" s="15">
        <v>7000.0</v>
      </c>
      <c r="C26" s="15">
        <v>7000.0</v>
      </c>
      <c r="D26" s="15">
        <v>7000.0</v>
      </c>
      <c r="E26" s="15">
        <v>7000.0</v>
      </c>
      <c r="F26" s="15">
        <v>7000.0</v>
      </c>
      <c r="G26" s="15">
        <v>7000.0</v>
      </c>
      <c r="H26" s="15">
        <v>7000.0</v>
      </c>
      <c r="I26" s="15">
        <v>7000.0</v>
      </c>
      <c r="J26" s="15">
        <v>7000.0</v>
      </c>
      <c r="K26" s="15">
        <v>7000.0</v>
      </c>
      <c r="L26" s="15">
        <v>7000.0</v>
      </c>
      <c r="M26" s="15">
        <v>7000.0</v>
      </c>
      <c r="N26" s="16">
        <f t="shared" si="1"/>
        <v>84000</v>
      </c>
    </row>
    <row r="27" ht="30.0" customHeight="1">
      <c r="A27" s="14" t="s">
        <v>36</v>
      </c>
      <c r="B27" s="15">
        <v>6500.0</v>
      </c>
      <c r="C27" s="15">
        <v>6500.0</v>
      </c>
      <c r="D27" s="15">
        <v>6500.0</v>
      </c>
      <c r="E27" s="15">
        <v>6500.0</v>
      </c>
      <c r="F27" s="15">
        <v>6500.0</v>
      </c>
      <c r="G27" s="15">
        <v>6500.0</v>
      </c>
      <c r="H27" s="15">
        <v>6500.0</v>
      </c>
      <c r="I27" s="15">
        <v>6500.0</v>
      </c>
      <c r="J27" s="15">
        <v>6500.0</v>
      </c>
      <c r="K27" s="15">
        <v>6500.0</v>
      </c>
      <c r="L27" s="15">
        <v>6500.0</v>
      </c>
      <c r="M27" s="15">
        <v>6500.0</v>
      </c>
      <c r="N27" s="16">
        <f t="shared" si="1"/>
        <v>78000</v>
      </c>
    </row>
    <row r="28" ht="30.0" customHeight="1">
      <c r="A28" s="14" t="s">
        <v>37</v>
      </c>
      <c r="B28" s="15">
        <v>4500.0</v>
      </c>
      <c r="C28" s="15">
        <v>4500.0</v>
      </c>
      <c r="D28" s="15">
        <v>4500.0</v>
      </c>
      <c r="E28" s="15">
        <v>4500.0</v>
      </c>
      <c r="F28" s="15">
        <v>4500.0</v>
      </c>
      <c r="G28" s="15">
        <v>4500.0</v>
      </c>
      <c r="H28" s="15">
        <v>4500.0</v>
      </c>
      <c r="I28" s="15">
        <v>4500.0</v>
      </c>
      <c r="J28" s="15">
        <v>4500.0</v>
      </c>
      <c r="K28" s="15">
        <v>4500.0</v>
      </c>
      <c r="L28" s="15">
        <v>4500.0</v>
      </c>
      <c r="M28" s="15">
        <v>4500.0</v>
      </c>
      <c r="N28" s="16">
        <f t="shared" si="1"/>
        <v>54000</v>
      </c>
    </row>
    <row r="29" ht="30.0" customHeight="1">
      <c r="A29" s="14" t="s">
        <v>38</v>
      </c>
      <c r="B29" s="15">
        <v>3200.0</v>
      </c>
      <c r="C29" s="15">
        <v>3200.0</v>
      </c>
      <c r="D29" s="15">
        <v>3200.0</v>
      </c>
      <c r="E29" s="15">
        <v>3200.0</v>
      </c>
      <c r="F29" s="15">
        <v>3200.0</v>
      </c>
      <c r="G29" s="15">
        <v>3200.0</v>
      </c>
      <c r="H29" s="15">
        <v>3200.0</v>
      </c>
      <c r="I29" s="15">
        <v>3200.0</v>
      </c>
      <c r="J29" s="15">
        <v>3200.0</v>
      </c>
      <c r="K29" s="15">
        <v>3200.0</v>
      </c>
      <c r="L29" s="15">
        <v>3200.0</v>
      </c>
      <c r="M29" s="15">
        <v>3200.0</v>
      </c>
      <c r="N29" s="16">
        <f t="shared" si="1"/>
        <v>38400</v>
      </c>
    </row>
    <row r="30" ht="30.0" customHeight="1">
      <c r="A30" s="14" t="s">
        <v>39</v>
      </c>
      <c r="B30" s="15">
        <v>2500.0</v>
      </c>
      <c r="C30" s="15">
        <v>2500.0</v>
      </c>
      <c r="D30" s="15">
        <v>2500.0</v>
      </c>
      <c r="E30" s="15">
        <v>2500.0</v>
      </c>
      <c r="F30" s="15">
        <v>2500.0</v>
      </c>
      <c r="G30" s="15">
        <v>2500.0</v>
      </c>
      <c r="H30" s="15">
        <v>2500.0</v>
      </c>
      <c r="I30" s="15">
        <v>2500.0</v>
      </c>
      <c r="J30" s="15">
        <v>2500.0</v>
      </c>
      <c r="K30" s="15">
        <v>2500.0</v>
      </c>
      <c r="L30" s="15">
        <v>2500.0</v>
      </c>
      <c r="M30" s="15">
        <v>2500.0</v>
      </c>
      <c r="N30" s="16">
        <f t="shared" si="1"/>
        <v>30000</v>
      </c>
    </row>
    <row r="31" ht="30.0" customHeight="1">
      <c r="A31" s="14" t="s">
        <v>40</v>
      </c>
      <c r="B31" s="15">
        <v>4150.0</v>
      </c>
      <c r="C31" s="15">
        <v>4150.0</v>
      </c>
      <c r="D31" s="15">
        <v>4150.0</v>
      </c>
      <c r="E31" s="15">
        <v>4150.0</v>
      </c>
      <c r="F31" s="15">
        <v>4150.0</v>
      </c>
      <c r="G31" s="15">
        <v>4150.0</v>
      </c>
      <c r="H31" s="15">
        <v>4150.0</v>
      </c>
      <c r="I31" s="15">
        <v>4150.0</v>
      </c>
      <c r="J31" s="15">
        <v>4150.0</v>
      </c>
      <c r="K31" s="15">
        <v>4150.0</v>
      </c>
      <c r="L31" s="15">
        <v>4150.0</v>
      </c>
      <c r="M31" s="15">
        <v>4150.0</v>
      </c>
      <c r="N31" s="16">
        <f t="shared" si="1"/>
        <v>49800</v>
      </c>
    </row>
    <row r="32" ht="30.0" customHeight="1">
      <c r="A32" s="11" t="s">
        <v>41</v>
      </c>
      <c r="B32" s="17">
        <f t="shared" ref="B32:N32" si="2">SUM(B12:B31)</f>
        <v>115700</v>
      </c>
      <c r="C32" s="17">
        <f t="shared" si="2"/>
        <v>113900</v>
      </c>
      <c r="D32" s="17">
        <f t="shared" si="2"/>
        <v>113900</v>
      </c>
      <c r="E32" s="17">
        <f t="shared" si="2"/>
        <v>113900</v>
      </c>
      <c r="F32" s="17">
        <f t="shared" si="2"/>
        <v>113900</v>
      </c>
      <c r="G32" s="17">
        <f t="shared" si="2"/>
        <v>113900</v>
      </c>
      <c r="H32" s="17">
        <f t="shared" si="2"/>
        <v>113900</v>
      </c>
      <c r="I32" s="17">
        <f t="shared" si="2"/>
        <v>113900</v>
      </c>
      <c r="J32" s="17">
        <f t="shared" si="2"/>
        <v>113900</v>
      </c>
      <c r="K32" s="17">
        <f t="shared" si="2"/>
        <v>113900</v>
      </c>
      <c r="L32" s="17">
        <f t="shared" si="2"/>
        <v>113900</v>
      </c>
      <c r="M32" s="17">
        <f t="shared" si="2"/>
        <v>113900</v>
      </c>
      <c r="N32" s="17">
        <f t="shared" si="2"/>
        <v>1368600</v>
      </c>
    </row>
    <row r="33" ht="15.75" customHeight="1">
      <c r="A33" s="18"/>
    </row>
    <row r="34" ht="15.75" customHeight="1">
      <c r="A34" s="18"/>
    </row>
    <row r="35" ht="15.75" customHeight="1">
      <c r="A35" s="18"/>
    </row>
    <row r="36" ht="15.75" customHeight="1">
      <c r="A36" s="18"/>
    </row>
    <row r="37" ht="15.75" customHeight="1">
      <c r="A37" s="18"/>
    </row>
    <row r="38" ht="15.75" customHeight="1">
      <c r="A38" s="1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8:C8"/>
    <mergeCell ref="B9:C9"/>
    <mergeCell ref="A1:N2"/>
    <mergeCell ref="B4:D4"/>
    <mergeCell ref="B5:D5"/>
    <mergeCell ref="B6:D6"/>
    <mergeCell ref="B7:C7"/>
  </mergeCells>
  <printOptions/>
  <pageMargins bottom="0.75" footer="0.0" header="0.0" left="0.7" right="0.7" top="0.75"/>
  <pageSetup scale="92" orientation="landscape"/>
  <drawing r:id="rId1"/>
</worksheet>
</file>