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<sst xmlns="http://schemas.openxmlformats.org/spreadsheetml/2006/main" count="51" uniqueCount="46">
  <si>
    <t xml:space="preserve">BUDGET PLAN </t>
  </si>
  <si>
    <t>Name:</t>
  </si>
  <si>
    <t>Family Members:</t>
  </si>
  <si>
    <t>Budgeted Amount:</t>
  </si>
  <si>
    <t>Budgeted Date:</t>
  </si>
  <si>
    <t>Income Details</t>
  </si>
  <si>
    <t>Estimate</t>
  </si>
  <si>
    <t>Actual</t>
  </si>
  <si>
    <t>Variance</t>
  </si>
  <si>
    <t>Salaries/Wages</t>
  </si>
  <si>
    <t xml:space="preserve">Compensation </t>
  </si>
  <si>
    <t>Interest Earn</t>
  </si>
  <si>
    <t>Rents Income</t>
  </si>
  <si>
    <t>Previous Saving</t>
  </si>
  <si>
    <t>Other</t>
  </si>
  <si>
    <t>Total Income</t>
  </si>
  <si>
    <t>Expenses Details</t>
  </si>
  <si>
    <t>Savings</t>
  </si>
  <si>
    <t>Utilities</t>
  </si>
  <si>
    <t xml:space="preserve">Electricity </t>
  </si>
  <si>
    <t>Water bills</t>
  </si>
  <si>
    <t>Groceries</t>
  </si>
  <si>
    <t>Wearing and Tearing</t>
  </si>
  <si>
    <t>Car Maintenance</t>
  </si>
  <si>
    <t>Fuel</t>
  </si>
  <si>
    <t>Vehicle Insurance</t>
  </si>
  <si>
    <t>Children Needs</t>
  </si>
  <si>
    <t>Nanny Fee</t>
  </si>
  <si>
    <t>Children Fee</t>
  </si>
  <si>
    <t>Repairs/Improvement</t>
  </si>
  <si>
    <t xml:space="preserve">Medical </t>
  </si>
  <si>
    <t>Gas</t>
  </si>
  <si>
    <t xml:space="preserve">Travel </t>
  </si>
  <si>
    <t>Health Insurance</t>
  </si>
  <si>
    <t>Credit Card Payments</t>
  </si>
  <si>
    <t>Shopping</t>
  </si>
  <si>
    <t>Holidays/Vacation</t>
  </si>
  <si>
    <t>Picnic</t>
  </si>
  <si>
    <t>Clothing</t>
  </si>
  <si>
    <t>Entertainment</t>
  </si>
  <si>
    <t>Laundry</t>
  </si>
  <si>
    <t>HouseKeeping</t>
  </si>
  <si>
    <t>Labor</t>
  </si>
  <si>
    <t>Total Expense</t>
  </si>
  <si>
    <t>Net Budget Variance</t>
  </si>
  <si>
    <t>Net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</si>
</sst>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FFFFFF"/>
      <name val="Roboto"/>
    </font>
    <font/>
    <font>
      <sz val="11.0"/>
      <color rgb="FF000000"/>
      <name val="Roboto"/>
    </font>
    <font>
      <b/>
      <sz val="12.0"/>
      <color rgb="FFFFFFFF"/>
      <name val="Roboto"/>
    </font>
    <font>
      <sz val="10.0"/>
      <color rgb="FF000000"/>
      <name val="Roboto"/>
    </font>
    <font>
      <b/>
      <sz val="12.0"/>
      <color rgb="FF009999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F8F8F8"/>
        <bgColor rgb="FFF8F8F8"/>
      </patternFill>
    </fill>
  </fills>
  <borders count="8">
    <border/>
    <border>
      <left/>
      <top/>
      <bottom/>
    </border>
    <border>
      <top/>
      <bottom/>
    </border>
    <border>
      <bottom style="thin">
        <color rgb="FFF8F8F8"/>
      </bottom>
    </border>
    <border>
      <top style="thin">
        <color rgb="FFF8F8F8"/>
      </top>
      <bottom style="thin">
        <color rgb="FFF8F8F8"/>
      </bottom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</border>
    <border>
      <left style="thin">
        <color rgb="FFF8F8F8"/>
      </left>
      <top style="thin">
        <color rgb="FFF8F8F8"/>
      </top>
      <bottom style="thin">
        <color rgb="FFF8F8F8"/>
      </bottom>
    </border>
    <border>
      <right style="thin">
        <color rgb="FFF8F8F8"/>
      </right>
      <top style="thin">
        <color rgb="FFF8F8F8"/>
      </top>
      <bottom style="thin">
        <color rgb="FFF8F8F8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Alignment="1" applyFont="1">
      <alignment horizontal="left"/>
    </xf>
    <xf borderId="3" fillId="0" fontId="3" numFmtId="0" xfId="0" applyAlignment="1" applyBorder="1" applyFont="1">
      <alignment horizontal="center"/>
    </xf>
    <xf borderId="3" fillId="0" fontId="2" numFmtId="0" xfId="0" applyBorder="1" applyFont="1"/>
    <xf borderId="0" fillId="0" fontId="3" numFmtId="0" xfId="0" applyFont="1"/>
    <xf borderId="4" fillId="0" fontId="3" numFmtId="0" xfId="0" applyAlignment="1" applyBorder="1" applyFont="1">
      <alignment horizontal="center"/>
    </xf>
    <xf borderId="4" fillId="0" fontId="2" numFmtId="0" xfId="0" applyBorder="1" applyFont="1"/>
    <xf borderId="4" fillId="0" fontId="3" numFmtId="164" xfId="0" applyAlignment="1" applyBorder="1" applyFont="1" applyNumberFormat="1">
      <alignment horizontal="center"/>
    </xf>
    <xf borderId="5" fillId="2" fontId="4" numFmtId="0" xfId="0" applyAlignment="1" applyBorder="1" applyFont="1">
      <alignment horizontal="left" vertical="center"/>
    </xf>
    <xf borderId="5" fillId="2" fontId="4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left"/>
    </xf>
    <xf borderId="5" fillId="3" fontId="5" numFmtId="164" xfId="0" applyAlignment="1" applyBorder="1" applyFill="1" applyFont="1" applyNumberFormat="1">
      <alignment horizontal="center"/>
    </xf>
    <xf borderId="5" fillId="0" fontId="5" numFmtId="164" xfId="0" applyAlignment="1" applyBorder="1" applyFont="1" applyNumberFormat="1">
      <alignment horizontal="center"/>
    </xf>
    <xf borderId="5" fillId="2" fontId="4" numFmtId="16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left" vertical="center"/>
    </xf>
    <xf borderId="5" fillId="3" fontId="5" numFmtId="164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1" fillId="3" fontId="6" numFmtId="0" xfId="0" applyAlignment="1" applyBorder="1" applyFont="1">
      <alignment horizontal="left" vertical="center"/>
    </xf>
    <xf borderId="1" fillId="3" fontId="6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0" fillId="0" fontId="0" numFmtId="0" xfId="0" applyFont="1"/>
    <xf borderId="6" fillId="2" fontId="4" numFmtId="0" xfId="0" applyAlignment="1" applyBorder="1" applyFont="1">
      <alignment horizontal="center" vertical="center"/>
    </xf>
    <xf borderId="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22.43"/>
    <col customWidth="1" min="3" max="4" width="22.86"/>
    <col customWidth="1" min="5" max="24" width="8.71"/>
  </cols>
  <sheetData>
    <row r="1" ht="34.5" customHeight="1">
      <c r="A1" s="1" t="s">
        <v>0</v>
      </c>
      <c r="B1" s="2"/>
      <c r="C1" s="2"/>
      <c r="D1" s="2"/>
    </row>
    <row r="3" ht="19.5" customHeight="1">
      <c r="A3" s="3" t="s">
        <v>1</v>
      </c>
      <c r="B3" s="4"/>
      <c r="C3" s="5"/>
      <c r="D3" s="6"/>
    </row>
    <row r="4" ht="19.5" customHeight="1">
      <c r="A4" s="3" t="s">
        <v>2</v>
      </c>
      <c r="B4" s="7"/>
      <c r="C4" s="8"/>
      <c r="D4" s="6"/>
    </row>
    <row r="5" ht="19.5" customHeight="1">
      <c r="A5" s="3" t="s">
        <v>3</v>
      </c>
      <c r="B5" s="9">
        <v>15000.0</v>
      </c>
      <c r="C5" s="8"/>
      <c r="D5" s="6"/>
    </row>
    <row r="6" ht="19.5" customHeight="1">
      <c r="A6" s="3" t="s">
        <v>4</v>
      </c>
      <c r="B6" s="4"/>
      <c r="C6" s="5"/>
      <c r="D6" s="6"/>
    </row>
    <row r="7" ht="18.0" customHeight="1">
      <c r="A7" s="6"/>
      <c r="B7" s="6"/>
      <c r="C7" s="6"/>
      <c r="D7" s="6"/>
    </row>
    <row r="8" ht="24.75" customHeight="1">
      <c r="A8" s="10" t="s">
        <v>5</v>
      </c>
      <c r="B8" s="11" t="s">
        <v>6</v>
      </c>
      <c r="C8" s="11" t="s">
        <v>7</v>
      </c>
      <c r="D8" s="11" t="s">
        <v>8</v>
      </c>
    </row>
    <row r="9" ht="19.5" customHeight="1">
      <c r="A9" s="12" t="s">
        <v>9</v>
      </c>
      <c r="B9" s="13">
        <v>5000.0</v>
      </c>
      <c r="C9" s="14">
        <v>4670.0</v>
      </c>
      <c r="D9" s="13">
        <f t="shared" ref="D9:D14" si="1">B9-C9</f>
        <v>330</v>
      </c>
    </row>
    <row r="10" ht="19.5" customHeight="1">
      <c r="A10" s="12" t="s">
        <v>10</v>
      </c>
      <c r="B10" s="13">
        <v>3500.0</v>
      </c>
      <c r="C10" s="14">
        <v>3340.0</v>
      </c>
      <c r="D10" s="13">
        <f t="shared" si="1"/>
        <v>160</v>
      </c>
    </row>
    <row r="11" ht="19.5" customHeight="1">
      <c r="A11" s="12" t="s">
        <v>11</v>
      </c>
      <c r="B11" s="13">
        <v>1600.0</v>
      </c>
      <c r="C11" s="14">
        <v>1560.0</v>
      </c>
      <c r="D11" s="13">
        <f t="shared" si="1"/>
        <v>40</v>
      </c>
    </row>
    <row r="12" ht="19.5" customHeight="1">
      <c r="A12" s="12" t="s">
        <v>12</v>
      </c>
      <c r="B12" s="13">
        <v>2500.0</v>
      </c>
      <c r="C12" s="14">
        <v>2370.0</v>
      </c>
      <c r="D12" s="13">
        <f t="shared" si="1"/>
        <v>130</v>
      </c>
    </row>
    <row r="13" ht="19.5" customHeight="1">
      <c r="A13" s="12" t="s">
        <v>13</v>
      </c>
      <c r="B13" s="13">
        <v>6000.0</v>
      </c>
      <c r="C13" s="14">
        <v>5620.0</v>
      </c>
      <c r="D13" s="13">
        <f t="shared" si="1"/>
        <v>380</v>
      </c>
    </row>
    <row r="14" ht="19.5" customHeight="1">
      <c r="A14" s="12" t="s">
        <v>14</v>
      </c>
      <c r="B14" s="13">
        <v>5000.0</v>
      </c>
      <c r="C14" s="14">
        <v>3600.0</v>
      </c>
      <c r="D14" s="13">
        <f t="shared" si="1"/>
        <v>1400</v>
      </c>
    </row>
    <row r="15" ht="27.0" customHeight="1">
      <c r="A15" s="10" t="s">
        <v>15</v>
      </c>
      <c r="B15" s="15">
        <f t="shared" ref="B15:D15" si="2">SUM(B9:B14)</f>
        <v>23600</v>
      </c>
      <c r="C15" s="15">
        <f t="shared" si="2"/>
        <v>21160</v>
      </c>
      <c r="D15" s="15">
        <f t="shared" si="2"/>
        <v>2440</v>
      </c>
    </row>
    <row r="16" ht="19.5" customHeight="1"/>
    <row r="17" ht="24.75" customHeight="1">
      <c r="A17" s="10" t="s">
        <v>16</v>
      </c>
      <c r="B17" s="11" t="s">
        <v>6</v>
      </c>
      <c r="C17" s="11" t="s">
        <v>7</v>
      </c>
      <c r="D17" s="11" t="s">
        <v>8</v>
      </c>
    </row>
    <row r="18" ht="24.75" customHeight="1">
      <c r="A18" s="16" t="s">
        <v>17</v>
      </c>
      <c r="B18" s="17">
        <v>2000.0</v>
      </c>
      <c r="C18" s="18">
        <v>3000.0</v>
      </c>
      <c r="D18" s="17">
        <f t="shared" ref="D18:D44" si="3">B18-C18</f>
        <v>-1000</v>
      </c>
    </row>
    <row r="19" ht="24.75" customHeight="1">
      <c r="A19" s="16" t="s">
        <v>18</v>
      </c>
      <c r="B19" s="17">
        <v>500.0</v>
      </c>
      <c r="C19" s="18">
        <v>510.0</v>
      </c>
      <c r="D19" s="17">
        <f t="shared" si="3"/>
        <v>-10</v>
      </c>
    </row>
    <row r="20" ht="24.75" customHeight="1">
      <c r="A20" s="16" t="s">
        <v>19</v>
      </c>
      <c r="B20" s="17">
        <v>650.0</v>
      </c>
      <c r="C20" s="18">
        <v>655.0</v>
      </c>
      <c r="D20" s="17">
        <f t="shared" si="3"/>
        <v>-5</v>
      </c>
    </row>
    <row r="21" ht="24.75" customHeight="1">
      <c r="A21" s="16" t="s">
        <v>20</v>
      </c>
      <c r="B21" s="17">
        <v>300.0</v>
      </c>
      <c r="C21" s="18">
        <v>200.0</v>
      </c>
      <c r="D21" s="17">
        <f t="shared" si="3"/>
        <v>100</v>
      </c>
    </row>
    <row r="22" ht="24.75" customHeight="1">
      <c r="A22" s="16" t="s">
        <v>21</v>
      </c>
      <c r="B22" s="17">
        <v>500.0</v>
      </c>
      <c r="C22" s="18">
        <v>300.0</v>
      </c>
      <c r="D22" s="17">
        <f t="shared" si="3"/>
        <v>200</v>
      </c>
    </row>
    <row r="23" ht="24.75" customHeight="1">
      <c r="A23" s="16" t="s">
        <v>22</v>
      </c>
      <c r="B23" s="17">
        <v>100.0</v>
      </c>
      <c r="C23" s="18">
        <v>200.0</v>
      </c>
      <c r="D23" s="17">
        <f t="shared" si="3"/>
        <v>-100</v>
      </c>
    </row>
    <row r="24" ht="24.75" customHeight="1">
      <c r="A24" s="16" t="s">
        <v>23</v>
      </c>
      <c r="B24" s="17">
        <v>200.0</v>
      </c>
      <c r="C24" s="18">
        <v>150.0</v>
      </c>
      <c r="D24" s="17">
        <f t="shared" si="3"/>
        <v>50</v>
      </c>
    </row>
    <row r="25" ht="24.75" customHeight="1">
      <c r="A25" s="16" t="s">
        <v>24</v>
      </c>
      <c r="B25" s="17">
        <v>500.0</v>
      </c>
      <c r="C25" s="18">
        <v>550.0</v>
      </c>
      <c r="D25" s="17">
        <f t="shared" si="3"/>
        <v>-50</v>
      </c>
    </row>
    <row r="26" ht="24.75" customHeight="1">
      <c r="A26" s="16" t="s">
        <v>25</v>
      </c>
      <c r="B26" s="17">
        <v>85.0</v>
      </c>
      <c r="C26" s="18">
        <v>90.0</v>
      </c>
      <c r="D26" s="17">
        <f t="shared" si="3"/>
        <v>-5</v>
      </c>
    </row>
    <row r="27" ht="24.75" customHeight="1">
      <c r="A27" s="16" t="s">
        <v>26</v>
      </c>
      <c r="B27" s="17">
        <v>100.0</v>
      </c>
      <c r="C27" s="18">
        <v>95.0</v>
      </c>
      <c r="D27" s="17">
        <f t="shared" si="3"/>
        <v>5</v>
      </c>
    </row>
    <row r="28" ht="24.75" customHeight="1">
      <c r="A28" s="16" t="s">
        <v>27</v>
      </c>
      <c r="B28" s="17">
        <v>95.0</v>
      </c>
      <c r="C28" s="18">
        <v>95.0</v>
      </c>
      <c r="D28" s="17">
        <f t="shared" si="3"/>
        <v>0</v>
      </c>
    </row>
    <row r="29" ht="24.75" customHeight="1">
      <c r="A29" s="16" t="s">
        <v>28</v>
      </c>
      <c r="B29" s="17">
        <v>500.0</v>
      </c>
      <c r="C29" s="18">
        <v>650.0</v>
      </c>
      <c r="D29" s="17">
        <f t="shared" si="3"/>
        <v>-150</v>
      </c>
    </row>
    <row r="30" ht="24.75" customHeight="1">
      <c r="A30" s="16" t="s">
        <v>29</v>
      </c>
      <c r="B30" s="17">
        <v>120.0</v>
      </c>
      <c r="C30" s="18">
        <v>119.0</v>
      </c>
      <c r="D30" s="17">
        <f t="shared" si="3"/>
        <v>1</v>
      </c>
    </row>
    <row r="31" ht="24.75" customHeight="1">
      <c r="A31" s="16" t="s">
        <v>30</v>
      </c>
      <c r="B31" s="17">
        <v>200.0</v>
      </c>
      <c r="C31" s="18">
        <v>365.0</v>
      </c>
      <c r="D31" s="17">
        <f t="shared" si="3"/>
        <v>-165</v>
      </c>
    </row>
    <row r="32" ht="24.75" customHeight="1">
      <c r="A32" s="16" t="s">
        <v>31</v>
      </c>
      <c r="B32" s="17">
        <v>150.0</v>
      </c>
      <c r="C32" s="18">
        <v>120.0</v>
      </c>
      <c r="D32" s="17">
        <f t="shared" si="3"/>
        <v>30</v>
      </c>
    </row>
    <row r="33" ht="24.75" customHeight="1">
      <c r="A33" s="16" t="s">
        <v>32</v>
      </c>
      <c r="B33" s="17">
        <v>200.0</v>
      </c>
      <c r="C33" s="18">
        <v>220.0</v>
      </c>
      <c r="D33" s="17">
        <f t="shared" si="3"/>
        <v>-20</v>
      </c>
    </row>
    <row r="34" ht="24.75" customHeight="1">
      <c r="A34" s="16" t="s">
        <v>33</v>
      </c>
      <c r="B34" s="17">
        <v>200.0</v>
      </c>
      <c r="C34" s="18">
        <v>200.0</v>
      </c>
      <c r="D34" s="17">
        <f t="shared" si="3"/>
        <v>0</v>
      </c>
    </row>
    <row r="35" ht="24.75" customHeight="1">
      <c r="A35" s="16" t="s">
        <v>34</v>
      </c>
      <c r="B35" s="17">
        <v>600.0</v>
      </c>
      <c r="C35" s="18">
        <v>560.0</v>
      </c>
      <c r="D35" s="17">
        <f t="shared" si="3"/>
        <v>40</v>
      </c>
    </row>
    <row r="36" ht="24.75" customHeight="1">
      <c r="A36" s="16" t="s">
        <v>35</v>
      </c>
      <c r="B36" s="17">
        <v>400.0</v>
      </c>
      <c r="C36" s="18">
        <v>320.0</v>
      </c>
      <c r="D36" s="17">
        <f t="shared" si="3"/>
        <v>80</v>
      </c>
    </row>
    <row r="37" ht="24.75" customHeight="1">
      <c r="A37" s="16" t="s">
        <v>36</v>
      </c>
      <c r="B37" s="17">
        <v>1500.0</v>
      </c>
      <c r="C37" s="18">
        <v>1520.0</v>
      </c>
      <c r="D37" s="17">
        <f t="shared" si="3"/>
        <v>-20</v>
      </c>
    </row>
    <row r="38" ht="24.75" customHeight="1">
      <c r="A38" s="16" t="s">
        <v>37</v>
      </c>
      <c r="B38" s="17">
        <v>150.0</v>
      </c>
      <c r="C38" s="18">
        <v>180.0</v>
      </c>
      <c r="D38" s="17">
        <f t="shared" si="3"/>
        <v>-30</v>
      </c>
    </row>
    <row r="39" ht="24.75" customHeight="1">
      <c r="A39" s="16" t="s">
        <v>38</v>
      </c>
      <c r="B39" s="17">
        <v>50.0</v>
      </c>
      <c r="C39" s="18">
        <v>40.0</v>
      </c>
      <c r="D39" s="17">
        <f t="shared" si="3"/>
        <v>10</v>
      </c>
    </row>
    <row r="40" ht="24.75" customHeight="1">
      <c r="A40" s="16" t="s">
        <v>39</v>
      </c>
      <c r="B40" s="17">
        <v>500.0</v>
      </c>
      <c r="C40" s="18">
        <v>620.0</v>
      </c>
      <c r="D40" s="17">
        <f t="shared" si="3"/>
        <v>-120</v>
      </c>
    </row>
    <row r="41" ht="24.75" customHeight="1">
      <c r="A41" s="16" t="s">
        <v>40</v>
      </c>
      <c r="B41" s="17">
        <v>100.0</v>
      </c>
      <c r="C41" s="18">
        <v>150.0</v>
      </c>
      <c r="D41" s="17">
        <f t="shared" si="3"/>
        <v>-50</v>
      </c>
    </row>
    <row r="42" ht="24.75" customHeight="1">
      <c r="A42" s="16" t="s">
        <v>41</v>
      </c>
      <c r="B42" s="17">
        <v>450.0</v>
      </c>
      <c r="C42" s="18">
        <v>400.0</v>
      </c>
      <c r="D42" s="17">
        <f t="shared" si="3"/>
        <v>50</v>
      </c>
    </row>
    <row r="43" ht="24.75" customHeight="1">
      <c r="A43" s="16" t="s">
        <v>42</v>
      </c>
      <c r="B43" s="17">
        <v>3000.0</v>
      </c>
      <c r="C43" s="18">
        <v>2900.0</v>
      </c>
      <c r="D43" s="17">
        <f t="shared" si="3"/>
        <v>100</v>
      </c>
    </row>
    <row r="44" ht="24.75" customHeight="1">
      <c r="A44" s="16" t="s">
        <v>14</v>
      </c>
      <c r="B44" s="17">
        <v>200.0</v>
      </c>
      <c r="C44" s="18">
        <v>250.0</v>
      </c>
      <c r="D44" s="17">
        <f t="shared" si="3"/>
        <v>-50</v>
      </c>
    </row>
    <row r="45" ht="27.0" customHeight="1">
      <c r="A45" s="10" t="s">
        <v>43</v>
      </c>
      <c r="B45" s="15">
        <f t="shared" ref="B45:D45" si="4">SUM(B18:B44)</f>
        <v>13350</v>
      </c>
      <c r="C45" s="15">
        <f t="shared" si="4"/>
        <v>14459</v>
      </c>
      <c r="D45" s="15">
        <f t="shared" si="4"/>
        <v>-1109</v>
      </c>
    </row>
    <row r="46" ht="15.75" customHeight="1"/>
    <row r="47" ht="15.75" customHeight="1"/>
    <row r="48" ht="27.0" customHeight="1">
      <c r="A48" s="19" t="s">
        <v>44</v>
      </c>
      <c r="B48" s="2"/>
      <c r="C48" s="20">
        <f t="shared" ref="C48:C49" si="5">B5-C45</f>
        <v>541</v>
      </c>
      <c r="D48" s="2"/>
    </row>
    <row r="49" ht="15.75" customHeight="1">
      <c r="A49" s="21" t="s">
        <v>44</v>
      </c>
      <c r="C49" s="22">
        <f t="shared" si="5"/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ht="30.0" customHeight="1">
      <c r="A50" s="19" t="s">
        <v>45</v>
      </c>
      <c r="B50" s="2"/>
      <c r="C50" s="20">
        <f>C15-C45</f>
        <v>6701</v>
      </c>
      <c r="D50" s="2"/>
    </row>
    <row r="51" ht="15.75" customHeight="1"/>
    <row r="52" ht="15.75" customHeight="1"/>
    <row r="53" ht="30.0" customHeight="1">
      <c r="A53" s="24" t="str">
        <f>IF(C50&gt;0,("Great Achievement"),("Lossed this Time"))</f>
        <v>Great Achievement</v>
      </c>
      <c r="B53" s="8"/>
      <c r="C53" s="8"/>
      <c r="D53" s="2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48:B48"/>
    <mergeCell ref="C48:D48"/>
    <mergeCell ref="A49:B49"/>
    <mergeCell ref="A50:B50"/>
    <mergeCell ref="B4:C4"/>
    <mergeCell ref="A1:D1"/>
    <mergeCell ref="B3:C3"/>
    <mergeCell ref="B5:C5"/>
    <mergeCell ref="B6:C6"/>
    <mergeCell ref="C49:D49"/>
    <mergeCell ref="C50:D50"/>
    <mergeCell ref="A53:D53"/>
  </mergeCells>
  <printOptions/>
  <pageMargins bottom="0.75" footer="0.0" header="0.0" left="0.7" right="0.7" top="0.75"/>
  <pageSetup orientation="portrait"/>
  <drawing r:id="rId1"/>
</worksheet>
</file>