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60" windowWidth="14745" windowHeight="8265" tabRatio="222" activeTab="0"/>
  </bookViews>
  <sheets>
    <sheet name="Grade book" sheetId="1" r:id="rId1"/>
  </sheets>
  <definedNames>
    <definedName name="GradeTable">'Grade book'!$E$2:$Q$4</definedName>
    <definedName name="_xlnm.Print_Area" localSheetId="0">'Grade book'!$B$5:$H$57</definedName>
    <definedName name="_xlnm.Print_Titles" localSheetId="0">'Grade book'!$B:$B,'Grade book'!$12:$12</definedName>
  </definedNames>
  <calcPr fullCalcOnLoad="1"/>
</workbook>
</file>

<file path=xl/comments1.xml><?xml version="1.0" encoding="utf-8"?>
<comments xmlns="http://schemas.openxmlformats.org/spreadsheetml/2006/main">
  <authors>
    <author>An-Chian Kao</author>
    <author>Microsoft</author>
  </authors>
  <commentList>
    <comment ref="E12" authorId="0">
      <text>
        <r>
          <rPr>
            <sz val="8"/>
            <rFont val="Arial"/>
            <family val="2"/>
          </rPr>
          <t>Note that the GradeTable referred to in the formula in this column is the table of grades found at the top of this sheet.</t>
        </r>
      </text>
    </comment>
    <comment ref="B52" authorId="1">
      <text>
        <r>
          <rPr>
            <sz val="8"/>
            <rFont val="Arial"/>
            <family val="2"/>
          </rPr>
          <t>INSERT NEW ROWS ABOVE THIS ROW TO ADD STUDENTS.</t>
        </r>
      </text>
    </comment>
    <comment ref="AG12" authorId="1">
      <text>
        <r>
          <rPr>
            <sz val="8"/>
            <rFont val="Arial"/>
            <family val="2"/>
          </rPr>
          <t>INSERT NEW COLUMNS TO THE LEFT TO ADD MORE ASSIGNMENTS OR TESTS.</t>
        </r>
      </text>
    </comment>
    <comment ref="D12" authorId="1">
      <text>
        <r>
          <rPr>
            <sz val="8"/>
            <rFont val="Arial"/>
            <family val="2"/>
          </rPr>
          <t xml:space="preserve">Average equals Total Points divided by Total Possible Points
</t>
        </r>
      </text>
    </comment>
  </commentList>
</comments>
</file>

<file path=xl/sharedStrings.xml><?xml version="1.0" encoding="utf-8"?>
<sst xmlns="http://schemas.openxmlformats.org/spreadsheetml/2006/main" count="33" uniqueCount="30">
  <si>
    <t>F</t>
  </si>
  <si>
    <t>D-</t>
  </si>
  <si>
    <t>D</t>
  </si>
  <si>
    <t>D+</t>
  </si>
  <si>
    <t>C-</t>
  </si>
  <si>
    <t>C</t>
  </si>
  <si>
    <t>C+</t>
  </si>
  <si>
    <t>B-</t>
  </si>
  <si>
    <t>B</t>
  </si>
  <si>
    <t>B+</t>
  </si>
  <si>
    <t>A-</t>
  </si>
  <si>
    <t>A</t>
  </si>
  <si>
    <t xml:space="preserve"> Average</t>
  </si>
  <si>
    <t xml:space="preserve"> Highest Score</t>
  </si>
  <si>
    <t xml:space="preserve"> Lowest Score</t>
  </si>
  <si>
    <t>Average</t>
  </si>
  <si>
    <t>Ltr Grade</t>
  </si>
  <si>
    <t>GPA</t>
  </si>
  <si>
    <t>Teacher Name</t>
  </si>
  <si>
    <t>Class/Project</t>
  </si>
  <si>
    <t>Year/Semester/Quarter</t>
  </si>
  <si>
    <t>Your School Name</t>
  </si>
  <si>
    <t>Total possible points:</t>
  </si>
  <si>
    <t>Possible Points</t>
  </si>
  <si>
    <t>Total number of assignments and tests:</t>
  </si>
  <si>
    <t>Assignment or Test Name</t>
  </si>
  <si>
    <t>A+</t>
  </si>
  <si>
    <t>Class Summary</t>
  </si>
  <si>
    <t>Student Name</t>
  </si>
  <si>
    <t>Student ID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</si>
</sst>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7">
    <font>
      <sz val="9"/>
      <name val="Arial"/>
      <family val="2"/>
    </font>
    <font>
      <sz val="10"/>
      <name val="Arial"/>
      <family val="0"/>
    </font>
    <font>
      <sz val="8"/>
      <name val="Arial"/>
      <family val="2"/>
    </font>
    <font>
      <u val="single"/>
      <sz val="10"/>
      <color indexed="12"/>
      <name val="Arial"/>
      <family val="0"/>
    </font>
    <font>
      <u val="single"/>
      <sz val="10"/>
      <color indexed="36"/>
      <name val="Arial"/>
      <family val="0"/>
    </font>
    <font>
      <b/>
      <sz val="8"/>
      <name val="Arial"/>
      <family val="2"/>
    </font>
    <font>
      <sz val="8"/>
      <color indexed="41"/>
      <name val="Arial"/>
      <family val="2"/>
    </font>
    <font>
      <sz val="8"/>
      <name val="Century Gothic"/>
      <family val="2"/>
    </font>
    <font>
      <sz val="9"/>
      <name val="Century Gothic"/>
      <family val="2"/>
    </font>
    <font>
      <b/>
      <sz val="8"/>
      <name val="Century Gothic"/>
      <family val="2"/>
    </font>
    <font>
      <sz val="9"/>
      <color indexed="9"/>
      <name val="Century Gothic"/>
      <family val="2"/>
    </font>
    <font>
      <b/>
      <sz val="8"/>
      <color indexed="8"/>
      <name val="Century Gothic"/>
      <family val="2"/>
    </font>
    <font>
      <sz val="9"/>
      <color indexed="8"/>
      <name val="Century Gothic"/>
      <family val="2"/>
    </font>
    <font>
      <sz val="22"/>
      <name val="Century Gothic"/>
      <family val="2"/>
    </font>
    <font>
      <i/>
      <sz val="8"/>
      <name val="Century Gothic"/>
      <family val="2"/>
    </font>
    <font>
      <b/>
      <sz val="9"/>
      <name val="Century Gothic"/>
      <family val="2"/>
    </font>
    <font>
      <sz val="8"/>
      <color indexed="9"/>
      <name val="Century Gothic"/>
      <family val="2"/>
    </font>
  </fonts>
  <fills count="9">
    <fill>
      <patternFill/>
    </fill>
    <fill>
      <patternFill patternType="gray125"/>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indexed="41"/>
        <bgColor indexed="64"/>
      </patternFill>
    </fill>
    <fill>
      <patternFill patternType="solid">
        <fgColor indexed="46"/>
        <bgColor indexed="64"/>
      </patternFill>
    </fill>
    <fill>
      <patternFill patternType="solid">
        <fgColor indexed="46"/>
        <bgColor indexed="64"/>
      </patternFill>
    </fill>
    <fill>
      <patternFill patternType="solid">
        <fgColor indexed="65"/>
        <bgColor indexed="64"/>
      </patternFill>
    </fill>
  </fills>
  <borders count="15">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55"/>
      </right>
      <top style="thin">
        <color indexed="22"/>
      </top>
      <bottom style="thin">
        <color indexed="22"/>
      </bottom>
    </border>
    <border>
      <left style="thin">
        <color indexed="55"/>
      </left>
      <right style="thin">
        <color indexed="55"/>
      </right>
      <top style="thin">
        <color indexed="22"/>
      </top>
      <bottom style="thin">
        <color indexed="22"/>
      </bottom>
    </border>
    <border>
      <left style="thin">
        <color indexed="55"/>
      </left>
      <right style="thin">
        <color indexed="22"/>
      </right>
      <top style="thin">
        <color indexed="22"/>
      </top>
      <bottom style="thin">
        <color indexed="22"/>
      </bottom>
    </border>
    <border>
      <left style="thin">
        <color indexed="22"/>
      </left>
      <right>
        <color indexed="63"/>
      </right>
      <top style="thin">
        <color indexed="22"/>
      </top>
      <bottom style="thin">
        <color indexed="55"/>
      </bottom>
    </border>
    <border>
      <left>
        <color indexed="63"/>
      </left>
      <right>
        <color indexed="63"/>
      </right>
      <top style="thin">
        <color indexed="22"/>
      </top>
      <bottom style="thin">
        <color indexed="55"/>
      </bottom>
    </border>
    <border>
      <left>
        <color indexed="63"/>
      </left>
      <right style="thin">
        <color indexed="22"/>
      </right>
      <top style="thin">
        <color indexed="22"/>
      </top>
      <bottom style="thin">
        <color indexed="55"/>
      </bottom>
    </border>
    <border>
      <left style="thin">
        <color indexed="22"/>
      </left>
      <right>
        <color indexed="63"/>
      </right>
      <top style="thin">
        <color indexed="55"/>
      </top>
      <bottom style="thin">
        <color indexed="22"/>
      </bottom>
    </border>
    <border>
      <left>
        <color indexed="63"/>
      </left>
      <right>
        <color indexed="63"/>
      </right>
      <top style="thin">
        <color indexed="55"/>
      </top>
      <bottom style="thin">
        <color indexed="22"/>
      </bottom>
    </border>
    <border>
      <left>
        <color indexed="63"/>
      </left>
      <right style="thin">
        <color indexed="22"/>
      </right>
      <top style="thin">
        <color indexed="55"/>
      </top>
      <bottom style="thin">
        <color indexed="22"/>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cellStyleXfs>
  <cellXfs count="59">
    <xf numFmtId="0" fontId="0" fillId="0" borderId="0" xfId="0" applyAlignment="1">
      <alignment/>
    </xf>
    <xf numFmtId="0" fontId="8" fillId="0" borderId="1" xfId="0" applyNumberFormat="1" applyFont="1" applyFill="1" applyBorder="1" applyAlignment="1" applyProtection="1">
      <alignment horizontal="left" vertical="center"/>
      <protection locked="0"/>
    </xf>
    <xf numFmtId="0" fontId="8" fillId="2" borderId="1" xfId="0" applyNumberFormat="1" applyFont="1" applyFill="1" applyBorder="1" applyAlignment="1" applyProtection="1">
      <alignment horizontal="left" vertical="center"/>
      <protection locked="0"/>
    </xf>
    <xf numFmtId="0" fontId="14" fillId="3" borderId="2" xfId="0" applyNumberFormat="1" applyFont="1" applyFill="1" applyBorder="1" applyAlignment="1">
      <alignment horizontal="left" vertical="center" indent="1"/>
    </xf>
    <xf numFmtId="0" fontId="14" fillId="3" borderId="3" xfId="0" applyNumberFormat="1" applyFont="1" applyFill="1" applyBorder="1" applyAlignment="1">
      <alignment horizontal="left" vertical="center" indent="1"/>
    </xf>
    <xf numFmtId="0" fontId="8" fillId="0" borderId="0" xfId="0" applyFont="1" applyAlignment="1">
      <alignment horizontal="left"/>
    </xf>
    <xf numFmtId="0" fontId="8" fillId="3" borderId="0" xfId="0" applyNumberFormat="1" applyFont="1" applyFill="1" applyBorder="1" applyAlignment="1">
      <alignment horizontal="left"/>
    </xf>
    <xf numFmtId="0" fontId="7" fillId="3" borderId="0" xfId="0" applyNumberFormat="1" applyFont="1" applyFill="1" applyBorder="1" applyAlignment="1">
      <alignment horizontal="left"/>
    </xf>
    <xf numFmtId="0" fontId="7" fillId="0" borderId="0" xfId="0" applyFont="1" applyAlignment="1">
      <alignment horizontal="left"/>
    </xf>
    <xf numFmtId="0" fontId="14" fillId="3" borderId="1" xfId="0" applyNumberFormat="1" applyFont="1" applyFill="1" applyBorder="1" applyAlignment="1">
      <alignment horizontal="left"/>
    </xf>
    <xf numFmtId="9" fontId="15" fillId="4" borderId="1" xfId="0" applyNumberFormat="1" applyFont="1" applyFill="1" applyBorder="1" applyAlignment="1" applyProtection="1">
      <alignment horizontal="left"/>
      <protection locked="0"/>
    </xf>
    <xf numFmtId="0" fontId="15" fillId="4" borderId="1" xfId="0" applyFont="1" applyFill="1" applyBorder="1" applyAlignment="1" applyProtection="1">
      <alignment horizontal="left"/>
      <protection locked="0"/>
    </xf>
    <xf numFmtId="2" fontId="15" fillId="4" borderId="1" xfId="0" applyNumberFormat="1" applyFont="1" applyFill="1" applyBorder="1" applyAlignment="1" applyProtection="1">
      <alignment horizontal="left"/>
      <protection locked="0"/>
    </xf>
    <xf numFmtId="0" fontId="14" fillId="3" borderId="0" xfId="0" applyNumberFormat="1" applyFont="1" applyFill="1" applyBorder="1" applyAlignment="1">
      <alignment horizontal="left"/>
    </xf>
    <xf numFmtId="2" fontId="15" fillId="4" borderId="0" xfId="0" applyNumberFormat="1" applyFont="1" applyFill="1" applyBorder="1" applyAlignment="1" applyProtection="1">
      <alignment horizontal="left"/>
      <protection locked="0"/>
    </xf>
    <xf numFmtId="0" fontId="16" fillId="5" borderId="4" xfId="0" applyFont="1" applyFill="1" applyBorder="1" applyAlignment="1">
      <alignment horizontal="left" vertical="center"/>
    </xf>
    <xf numFmtId="0" fontId="16" fillId="5" borderId="3" xfId="0" applyFont="1" applyFill="1" applyBorder="1" applyAlignment="1">
      <alignment horizontal="left" vertical="center"/>
    </xf>
    <xf numFmtId="0" fontId="16" fillId="5" borderId="5" xfId="0" applyFont="1" applyFill="1" applyBorder="1" applyAlignment="1">
      <alignment horizontal="left" vertical="center"/>
    </xf>
    <xf numFmtId="0" fontId="7" fillId="3" borderId="1" xfId="0" applyFont="1" applyFill="1" applyBorder="1" applyAlignment="1">
      <alignment horizontal="left" vertical="center"/>
    </xf>
    <xf numFmtId="0" fontId="7" fillId="3" borderId="1" xfId="0" applyNumberFormat="1" applyFont="1" applyFill="1" applyBorder="1" applyAlignment="1">
      <alignment horizontal="left" vertical="center"/>
    </xf>
    <xf numFmtId="1" fontId="7" fillId="3" borderId="1"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0" borderId="0" xfId="0" applyFont="1" applyAlignment="1">
      <alignment horizontal="left" vertical="center"/>
    </xf>
    <xf numFmtId="0" fontId="7" fillId="0" borderId="1" xfId="0" applyFont="1" applyBorder="1" applyAlignment="1">
      <alignment horizontal="left" vertical="center"/>
    </xf>
    <xf numFmtId="0" fontId="8" fillId="0" borderId="0" xfId="0" applyFont="1" applyBorder="1" applyAlignment="1">
      <alignment horizontal="left" vertical="center"/>
    </xf>
    <xf numFmtId="0" fontId="9" fillId="0" borderId="0" xfId="0" applyFont="1" applyAlignment="1">
      <alignment horizontal="left" vertical="center"/>
    </xf>
    <xf numFmtId="0" fontId="10" fillId="5" borderId="6" xfId="0" applyNumberFormat="1" applyFont="1" applyFill="1" applyBorder="1" applyAlignment="1" applyProtection="1">
      <alignment horizontal="left" vertical="center"/>
      <protection/>
    </xf>
    <xf numFmtId="0" fontId="10" fillId="5" borderId="7" xfId="0" applyNumberFormat="1" applyFont="1" applyFill="1" applyBorder="1" applyAlignment="1" applyProtection="1">
      <alignment horizontal="left" vertical="center"/>
      <protection/>
    </xf>
    <xf numFmtId="0" fontId="10" fillId="5" borderId="8" xfId="0" applyNumberFormat="1" applyFont="1" applyFill="1" applyBorder="1" applyAlignment="1" applyProtection="1">
      <alignment horizontal="left" vertical="center"/>
      <protection/>
    </xf>
    <xf numFmtId="1" fontId="11" fillId="6" borderId="1" xfId="0" applyNumberFormat="1" applyFont="1" applyFill="1" applyBorder="1" applyAlignment="1" applyProtection="1">
      <alignment horizontal="left" vertical="center"/>
      <protection/>
    </xf>
    <xf numFmtId="0" fontId="11" fillId="6" borderId="1" xfId="0" applyNumberFormat="1" applyFont="1" applyFill="1" applyBorder="1" applyAlignment="1" applyProtection="1">
      <alignment horizontal="left" vertical="center"/>
      <protection/>
    </xf>
    <xf numFmtId="0" fontId="7" fillId="0" borderId="0" xfId="0" applyFont="1" applyAlignment="1">
      <alignment horizontal="left" vertical="center"/>
    </xf>
    <xf numFmtId="10" fontId="8" fillId="6" borderId="1" xfId="0" applyNumberFormat="1" applyFont="1" applyFill="1" applyBorder="1" applyAlignment="1" applyProtection="1">
      <alignment horizontal="left" vertical="center"/>
      <protection/>
    </xf>
    <xf numFmtId="0" fontId="8" fillId="6" borderId="1" xfId="0" applyNumberFormat="1" applyFont="1" applyFill="1" applyBorder="1" applyAlignment="1" applyProtection="1">
      <alignment horizontal="left" vertical="center"/>
      <protection/>
    </xf>
    <xf numFmtId="1" fontId="12" fillId="0" borderId="1" xfId="0" applyNumberFormat="1" applyFont="1" applyFill="1" applyBorder="1" applyAlignment="1" applyProtection="1">
      <alignment horizontal="left" vertical="center"/>
      <protection locked="0"/>
    </xf>
    <xf numFmtId="10" fontId="8" fillId="6" borderId="1" xfId="0" applyNumberFormat="1" applyFont="1" applyFill="1" applyBorder="1" applyAlignment="1" applyProtection="1">
      <alignment horizontal="left" vertical="center"/>
      <protection locked="0"/>
    </xf>
    <xf numFmtId="0" fontId="8" fillId="6" borderId="1" xfId="0" applyNumberFormat="1" applyFont="1" applyFill="1" applyBorder="1" applyAlignment="1" applyProtection="1">
      <alignment horizontal="left" vertical="center"/>
      <protection locked="0"/>
    </xf>
    <xf numFmtId="1" fontId="12" fillId="2" borderId="1" xfId="0" applyNumberFormat="1" applyFont="1" applyFill="1" applyBorder="1" applyAlignment="1" applyProtection="1">
      <alignment horizontal="left" vertical="center"/>
      <protection locked="0"/>
    </xf>
    <xf numFmtId="1" fontId="12" fillId="3" borderId="1" xfId="0" applyNumberFormat="1" applyFont="1" applyFill="1" applyBorder="1" applyAlignment="1" applyProtection="1">
      <alignment horizontal="left" vertical="center"/>
      <protection locked="0"/>
    </xf>
    <xf numFmtId="1" fontId="12" fillId="3" borderId="0" xfId="0" applyNumberFormat="1" applyFont="1" applyFill="1" applyBorder="1" applyAlignment="1" applyProtection="1">
      <alignment horizontal="left" vertical="center"/>
      <protection locked="0"/>
    </xf>
    <xf numFmtId="10" fontId="8" fillId="7" borderId="1" xfId="0" applyNumberFormat="1" applyFont="1" applyFill="1" applyBorder="1" applyAlignment="1" applyProtection="1">
      <alignment horizontal="left" vertical="center"/>
      <protection locked="0"/>
    </xf>
    <xf numFmtId="0" fontId="8" fillId="7" borderId="1" xfId="0" applyNumberFormat="1" applyFont="1" applyFill="1" applyBorder="1" applyAlignment="1" applyProtection="1">
      <alignment horizontal="left" vertical="center"/>
      <protection locked="0"/>
    </xf>
    <xf numFmtId="2" fontId="8" fillId="7" borderId="1" xfId="0" applyNumberFormat="1" applyFont="1" applyFill="1" applyBorder="1" applyAlignment="1" applyProtection="1">
      <alignment horizontal="left" vertical="center"/>
      <protection locked="0"/>
    </xf>
    <xf numFmtId="1" fontId="12" fillId="7" borderId="1" xfId="0" applyNumberFormat="1" applyFont="1" applyFill="1" applyBorder="1" applyAlignment="1" applyProtection="1">
      <alignment horizontal="left" vertical="center"/>
      <protection locked="0"/>
    </xf>
    <xf numFmtId="2" fontId="8" fillId="6" borderId="1" xfId="0" applyNumberFormat="1" applyFont="1" applyFill="1" applyBorder="1" applyAlignment="1" applyProtection="1">
      <alignment horizontal="left" vertical="center"/>
      <protection locked="0"/>
    </xf>
    <xf numFmtId="1" fontId="12" fillId="6" borderId="1" xfId="0" applyNumberFormat="1" applyFont="1" applyFill="1" applyBorder="1" applyAlignment="1" applyProtection="1">
      <alignment horizontal="left" vertical="center"/>
      <protection locked="0"/>
    </xf>
    <xf numFmtId="0" fontId="8" fillId="8" borderId="4" xfId="0" applyNumberFormat="1" applyFont="1" applyFill="1" applyBorder="1" applyAlignment="1" applyProtection="1">
      <alignment horizontal="left" vertical="center"/>
      <protection locked="0"/>
    </xf>
    <xf numFmtId="0" fontId="8" fillId="8" borderId="5" xfId="0" applyNumberFormat="1" applyFont="1" applyFill="1" applyBorder="1" applyAlignment="1" applyProtection="1">
      <alignment horizontal="left" vertical="center"/>
      <protection locked="0"/>
    </xf>
    <xf numFmtId="0" fontId="16" fillId="5" borderId="9" xfId="0" applyFont="1" applyFill="1" applyBorder="1" applyAlignment="1">
      <alignment horizontal="left" vertical="center"/>
    </xf>
    <xf numFmtId="0" fontId="16" fillId="5" borderId="10" xfId="0" applyFont="1" applyFill="1" applyBorder="1" applyAlignment="1">
      <alignment horizontal="left" vertical="center"/>
    </xf>
    <xf numFmtId="0" fontId="16" fillId="5" borderId="11" xfId="0" applyFont="1" applyFill="1" applyBorder="1" applyAlignment="1">
      <alignment horizontal="left" vertical="center"/>
    </xf>
    <xf numFmtId="0" fontId="16" fillId="5" borderId="12" xfId="0" applyFont="1" applyFill="1" applyBorder="1" applyAlignment="1">
      <alignment horizontal="left" vertical="center"/>
    </xf>
    <xf numFmtId="0" fontId="16" fillId="5" borderId="13" xfId="0" applyFont="1" applyFill="1" applyBorder="1" applyAlignment="1">
      <alignment horizontal="left" vertical="center"/>
    </xf>
    <xf numFmtId="0" fontId="16" fillId="5" borderId="14" xfId="0" applyFont="1" applyFill="1" applyBorder="1" applyAlignment="1">
      <alignment horizontal="left" vertical="center"/>
    </xf>
    <xf numFmtId="0" fontId="13" fillId="3" borderId="0" xfId="0" applyNumberFormat="1" applyFont="1" applyFill="1" applyBorder="1" applyAlignment="1">
      <alignment horizontal="left" vertical="center" wrapText="1"/>
    </xf>
    <xf numFmtId="0" fontId="10" fillId="5" borderId="1" xfId="0" applyNumberFormat="1" applyFont="1" applyFill="1" applyBorder="1" applyAlignment="1" applyProtection="1">
      <alignment horizontal="left" vertical="center"/>
      <protection/>
    </xf>
    <xf numFmtId="0" fontId="8" fillId="4" borderId="4" xfId="0" applyNumberFormat="1" applyFont="1" applyFill="1" applyBorder="1" applyAlignment="1" applyProtection="1">
      <alignment horizontal="left" vertical="center"/>
      <protection locked="0"/>
    </xf>
    <xf numFmtId="0" fontId="8" fillId="4" borderId="5" xfId="0" applyNumberFormat="1" applyFont="1" applyFill="1" applyBorder="1" applyAlignment="1" applyProtection="1">
      <alignment horizontal="left" vertical="center"/>
      <protection locked="0"/>
    </xf>
    <xf numFmtId="2" fontId="8" fillId="6" borderId="1" xfId="0" applyNumberFormat="1" applyFont="1" applyFill="1" applyBorder="1" applyAlignment="1" applyProtection="1">
      <alignment horizontal="left" vertic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C2C8B2"/>
      <rgbColor rgb="00FFFF00"/>
      <rgbColor rgb="00FF00FF"/>
      <rgbColor rgb="0000FFFF"/>
      <rgbColor rgb="00800000"/>
      <rgbColor rgb="00008000"/>
      <rgbColor rgb="00000080"/>
      <rgbColor rgb="00808000"/>
      <rgbColor rgb="00DADCE8"/>
      <rgbColor rgb="00D2E1E8"/>
      <rgbColor rgb="00D2D2D2"/>
      <rgbColor rgb="00888888"/>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75A45"/>
      <rgbColor rgb="00CCFFCC"/>
      <rgbColor rgb="00FFFF99"/>
      <rgbColor rgb="00FDF8EC"/>
      <rgbColor rgb="00FF99CC"/>
      <rgbColor rgb="00EAEAEA"/>
      <rgbColor rgb="00FFCC99"/>
      <rgbColor rgb="00D6DACA"/>
      <rgbColor rgb="0033CCCC"/>
      <rgbColor rgb="0099CC00"/>
      <rgbColor rgb="00FFCC00"/>
      <rgbColor rgb="00FF9900"/>
      <rgbColor rgb="00FF6600"/>
      <rgbColor rgb="00C8CAD6"/>
      <rgbColor rgb="00B7B7B7"/>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12</xdr:row>
      <xdr:rowOff>114300</xdr:rowOff>
    </xdr:from>
    <xdr:to>
      <xdr:col>4</xdr:col>
      <xdr:colOff>142875</xdr:colOff>
      <xdr:row>30</xdr:row>
      <xdr:rowOff>0</xdr:rowOff>
    </xdr:to>
    <xdr:sp>
      <xdr:nvSpPr>
        <xdr:cNvPr id="1" name="TextBox 12"/>
        <xdr:cNvSpPr txBox="1">
          <a:spLocks noChangeArrowheads="1"/>
        </xdr:cNvSpPr>
      </xdr:nvSpPr>
      <xdr:spPr>
        <a:xfrm>
          <a:off x="333375" y="2152650"/>
          <a:ext cx="4286250" cy="2800350"/>
        </a:xfrm>
        <a:prstGeom prst="rect">
          <a:avLst/>
        </a:prstGeom>
        <a:solidFill>
          <a:srgbClr val="FFFFFF"/>
        </a:solidFill>
        <a:ln w="9525" cmpd="sng">
          <a:solidFill>
            <a:srgbClr val="D2D2D2"/>
          </a:solidFill>
          <a:headEnd type="none"/>
          <a:tailEnd type="none"/>
        </a:ln>
      </xdr:spPr>
      <xdr:txBody>
        <a:bodyPr vertOverflow="clip" wrap="square" lIns="91440" tIns="45720" rIns="91440" bIns="45720"/>
        <a:p>
          <a:pPr algn="l">
            <a:defRPr/>
          </a:pPr>
          <a:r>
            <a:rPr lang="en-US" cap="none" sz="800" b="1" i="0" u="none" baseline="0">
              <a:latin typeface="Arial"/>
              <a:ea typeface="Arial"/>
              <a:cs typeface="Arial"/>
            </a:rPr>
            <a:t>Use this gradebook to calculate grades where each assignment is worth a set number of points.
Instructions:</a:t>
          </a:r>
          <a:r>
            <a:rPr lang="en-US" cap="none" sz="800" b="0" i="0" u="none" baseline="0">
              <a:latin typeface="Arial"/>
              <a:ea typeface="Arial"/>
              <a:cs typeface="Arial"/>
            </a:rPr>
            <a:t>   </a:t>
          </a:r>
          <a:r>
            <a:rPr lang="en-US" cap="none" sz="800" b="0" i="0" u="none" baseline="0">
              <a:solidFill>
                <a:srgbClr val="A75A45"/>
              </a:solidFill>
              <a:latin typeface="Arial"/>
              <a:ea typeface="Arial"/>
              <a:cs typeface="Arial"/>
            </a:rPr>
            <a:t>Be sure to save backup copies of your grades, just in case.</a:t>
          </a:r>
          <a:r>
            <a:rPr lang="en-US" cap="none" sz="800" b="0" i="0" u="none" baseline="0">
              <a:latin typeface="Arial"/>
              <a:ea typeface="Arial"/>
              <a:cs typeface="Arial"/>
            </a:rPr>
            <a:t>
1. Fill in your school name, class info, student names, and student IDs (optional).   
2. Adjust the Grade &amp; GPA table below to match the typical scoring system you use.
3. Fill in the assignment or test names (e.g. "Quiz 1") starting in cell G6, along with the points that each assignment is worth. 
4. Fill in the scores for each student on each assignment or test. The "Average", "Ltr Grade" and "GPA" columns are automatically calculated, but you can override them if you wish. To award extra credit points, simply give more points on an assignment than the total possible points listed for that assignment.
Note: Use the "Print Area" command on the File menu if you want to change what area prints.
</a:t>
          </a:r>
          <a:r>
            <a:rPr lang="en-US" cap="none" sz="800" b="0" i="0" u="none" baseline="0">
              <a:solidFill>
                <a:srgbClr val="A75A45"/>
              </a:solidFill>
              <a:latin typeface="Arial"/>
              <a:ea typeface="Arial"/>
              <a:cs typeface="Arial"/>
            </a:rPr>
            <a:t>
When you are finished using these instructions, delete this text box by clicking on the border and pressing the DELETE key. </a:t>
          </a:r>
        </a:p>
      </xdr:txBody>
    </xdr:sp>
    <xdr:clientData fPrintsWithSheet="0"/>
  </xdr:twoCellAnchor>
  <xdr:twoCellAnchor>
    <xdr:from>
      <xdr:col>6</xdr:col>
      <xdr:colOff>133350</xdr:colOff>
      <xdr:row>4</xdr:row>
      <xdr:rowOff>114300</xdr:rowOff>
    </xdr:from>
    <xdr:to>
      <xdr:col>14</xdr:col>
      <xdr:colOff>323850</xdr:colOff>
      <xdr:row>7</xdr:row>
      <xdr:rowOff>38100</xdr:rowOff>
    </xdr:to>
    <xdr:sp>
      <xdr:nvSpPr>
        <xdr:cNvPr id="2" name="TextBox 18"/>
        <xdr:cNvSpPr txBox="1">
          <a:spLocks noChangeArrowheads="1"/>
        </xdr:cNvSpPr>
      </xdr:nvSpPr>
      <xdr:spPr>
        <a:xfrm>
          <a:off x="5905500" y="723900"/>
          <a:ext cx="5029200" cy="447675"/>
        </a:xfrm>
        <a:prstGeom prst="rect">
          <a:avLst/>
        </a:prstGeom>
        <a:solidFill>
          <a:srgbClr val="FDF8EC"/>
        </a:solidFill>
        <a:ln w="9525" cmpd="sng">
          <a:solidFill>
            <a:srgbClr val="D2D2D2"/>
          </a:solidFill>
          <a:headEnd type="none"/>
          <a:tailEnd type="none"/>
        </a:ln>
      </xdr:spPr>
      <xdr:txBody>
        <a:bodyPr vertOverflow="clip" wrap="square" lIns="91440" tIns="45720" rIns="91440" bIns="45720"/>
        <a:p>
          <a:pPr algn="l">
            <a:defRPr/>
          </a:pPr>
          <a:r>
            <a:rPr lang="en-US" cap="none" sz="800" b="0" i="0" u="none" baseline="0">
              <a:latin typeface="Arial"/>
              <a:ea typeface="Arial"/>
              <a:cs typeface="Arial"/>
            </a:rPr>
            <a:t>Enter each assignment or test and the points it is worth into this table.</a:t>
          </a:r>
          <a:r>
            <a:rPr lang="en-US" cap="none" sz="800" b="0" i="0" u="none" baseline="0">
              <a:solidFill>
                <a:srgbClr val="A75A45"/>
              </a:solidFill>
              <a:latin typeface="Arial"/>
              <a:ea typeface="Arial"/>
              <a:cs typeface="Arial"/>
            </a:rPr>
            <a:t> When you are finished using these instructions, delete this text box by clicking on the border and pressing the DELETE key.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1"/>
  </sheetPr>
  <dimension ref="B1:AG57"/>
  <sheetViews>
    <sheetView showGridLines="0" tabSelected="1" workbookViewId="0" topLeftCell="A1">
      <selection activeCell="B5" sqref="B5:C7"/>
    </sheetView>
  </sheetViews>
  <sheetFormatPr defaultColWidth="9.140625" defaultRowHeight="12"/>
  <cols>
    <col min="1" max="1" width="1.7109375" style="5" customWidth="1"/>
    <col min="2" max="2" width="37.00390625" style="5" customWidth="1"/>
    <col min="3" max="3" width="18.7109375" style="5" customWidth="1"/>
    <col min="4" max="6" width="9.7109375" style="5" customWidth="1"/>
    <col min="7" max="7" width="8.57421875" style="5" customWidth="1"/>
    <col min="8" max="16384" width="9.140625" style="5" customWidth="1"/>
  </cols>
  <sheetData>
    <row r="1" spans="4:15" ht="9.75" customHeight="1">
      <c r="D1" s="6"/>
      <c r="E1" s="6"/>
      <c r="F1" s="6"/>
      <c r="G1" s="6"/>
      <c r="H1" s="6"/>
      <c r="I1" s="6"/>
      <c r="J1" s="6"/>
      <c r="K1" s="6"/>
      <c r="L1" s="6"/>
      <c r="M1" s="6"/>
      <c r="N1" s="6"/>
      <c r="O1" s="6"/>
    </row>
    <row r="2" spans="2:33" s="8" customFormat="1" ht="12.75" customHeight="1">
      <c r="B2" s="7"/>
      <c r="D2" s="9" t="s">
        <v>15</v>
      </c>
      <c r="E2" s="10">
        <v>0</v>
      </c>
      <c r="F2" s="10">
        <v>0.6</v>
      </c>
      <c r="G2" s="10">
        <v>0.63</v>
      </c>
      <c r="H2" s="10">
        <v>0.67</v>
      </c>
      <c r="I2" s="10">
        <v>0.7</v>
      </c>
      <c r="J2" s="10">
        <v>0.73</v>
      </c>
      <c r="K2" s="10">
        <v>0.77</v>
      </c>
      <c r="L2" s="10">
        <v>0.8</v>
      </c>
      <c r="M2" s="10">
        <v>0.83</v>
      </c>
      <c r="N2" s="10">
        <v>0.87</v>
      </c>
      <c r="O2" s="10">
        <v>0.9</v>
      </c>
      <c r="P2" s="10">
        <v>0.93</v>
      </c>
      <c r="Q2" s="10">
        <v>0.97</v>
      </c>
      <c r="R2" s="7"/>
      <c r="S2" s="7"/>
      <c r="T2" s="7"/>
      <c r="U2" s="7"/>
      <c r="V2" s="7"/>
      <c r="W2" s="7"/>
      <c r="X2" s="7"/>
      <c r="Y2" s="7"/>
      <c r="Z2" s="7"/>
      <c r="AA2" s="7"/>
      <c r="AB2" s="7"/>
      <c r="AC2" s="7"/>
      <c r="AD2" s="7"/>
      <c r="AE2" s="7"/>
      <c r="AF2" s="7"/>
      <c r="AG2" s="7"/>
    </row>
    <row r="3" spans="2:33" s="8" customFormat="1" ht="12.75" customHeight="1">
      <c r="B3" s="7"/>
      <c r="D3" s="9" t="s">
        <v>16</v>
      </c>
      <c r="E3" s="11" t="s">
        <v>0</v>
      </c>
      <c r="F3" s="11" t="s">
        <v>1</v>
      </c>
      <c r="G3" s="11" t="s">
        <v>2</v>
      </c>
      <c r="H3" s="11" t="s">
        <v>3</v>
      </c>
      <c r="I3" s="11" t="s">
        <v>4</v>
      </c>
      <c r="J3" s="11" t="s">
        <v>5</v>
      </c>
      <c r="K3" s="11" t="s">
        <v>6</v>
      </c>
      <c r="L3" s="11" t="s">
        <v>7</v>
      </c>
      <c r="M3" s="11" t="s">
        <v>8</v>
      </c>
      <c r="N3" s="11" t="s">
        <v>9</v>
      </c>
      <c r="O3" s="11" t="s">
        <v>10</v>
      </c>
      <c r="P3" s="11" t="s">
        <v>11</v>
      </c>
      <c r="Q3" s="11" t="s">
        <v>26</v>
      </c>
      <c r="R3" s="7"/>
      <c r="S3" s="7"/>
      <c r="T3" s="7"/>
      <c r="U3" s="7"/>
      <c r="V3" s="7"/>
      <c r="W3" s="7"/>
      <c r="X3" s="7"/>
      <c r="Y3" s="7"/>
      <c r="Z3" s="7"/>
      <c r="AA3" s="7"/>
      <c r="AB3" s="7"/>
      <c r="AC3" s="7"/>
      <c r="AD3" s="7"/>
      <c r="AE3" s="7"/>
      <c r="AF3" s="7"/>
      <c r="AG3" s="7"/>
    </row>
    <row r="4" spans="2:33" s="8" customFormat="1" ht="12.75" customHeight="1">
      <c r="B4" s="7"/>
      <c r="D4" s="9" t="s">
        <v>17</v>
      </c>
      <c r="E4" s="12">
        <v>0</v>
      </c>
      <c r="F4" s="12">
        <v>0.67</v>
      </c>
      <c r="G4" s="12">
        <v>1</v>
      </c>
      <c r="H4" s="12">
        <v>1.33</v>
      </c>
      <c r="I4" s="12">
        <v>1.67</v>
      </c>
      <c r="J4" s="12">
        <v>2</v>
      </c>
      <c r="K4" s="12">
        <v>2.33</v>
      </c>
      <c r="L4" s="12">
        <v>2.67</v>
      </c>
      <c r="M4" s="12">
        <v>3</v>
      </c>
      <c r="N4" s="12">
        <v>3.33</v>
      </c>
      <c r="O4" s="12">
        <v>3.67</v>
      </c>
      <c r="P4" s="12">
        <v>4</v>
      </c>
      <c r="Q4" s="12">
        <v>4</v>
      </c>
      <c r="R4" s="7"/>
      <c r="S4" s="7"/>
      <c r="T4" s="7"/>
      <c r="U4" s="7"/>
      <c r="V4" s="7"/>
      <c r="W4" s="7"/>
      <c r="X4" s="7"/>
      <c r="Y4" s="7"/>
      <c r="Z4" s="7"/>
      <c r="AA4" s="7"/>
      <c r="AB4" s="7"/>
      <c r="AC4" s="7"/>
      <c r="AD4" s="7"/>
      <c r="AE4" s="7"/>
      <c r="AF4" s="7"/>
      <c r="AG4" s="7"/>
    </row>
    <row r="5" spans="2:33" s="8" customFormat="1" ht="13.5">
      <c r="B5" s="54" t="s">
        <v>21</v>
      </c>
      <c r="C5" s="54"/>
      <c r="D5" s="13"/>
      <c r="E5" s="14"/>
      <c r="F5" s="14"/>
      <c r="G5" s="14"/>
      <c r="H5" s="14"/>
      <c r="I5" s="14"/>
      <c r="J5" s="14"/>
      <c r="K5" s="14"/>
      <c r="L5" s="14"/>
      <c r="M5" s="14"/>
      <c r="N5" s="14"/>
      <c r="O5" s="14"/>
      <c r="P5" s="14"/>
      <c r="Q5" s="14"/>
      <c r="R5" s="7"/>
      <c r="S5" s="7"/>
      <c r="T5" s="7"/>
      <c r="U5" s="7"/>
      <c r="V5" s="7"/>
      <c r="W5" s="7"/>
      <c r="X5" s="7"/>
      <c r="Y5" s="7"/>
      <c r="Z5" s="7"/>
      <c r="AA5" s="7"/>
      <c r="AB5" s="7"/>
      <c r="AC5" s="7"/>
      <c r="AD5" s="7"/>
      <c r="AE5" s="7"/>
      <c r="AF5" s="7"/>
      <c r="AG5" s="7"/>
    </row>
    <row r="6" spans="2:33" s="8" customFormat="1" ht="13.5">
      <c r="B6" s="54"/>
      <c r="C6" s="54"/>
      <c r="D6" s="15" t="s">
        <v>25</v>
      </c>
      <c r="E6" s="16"/>
      <c r="F6" s="17"/>
      <c r="G6" s="18"/>
      <c r="H6" s="18"/>
      <c r="I6" s="18"/>
      <c r="J6" s="18"/>
      <c r="K6" s="18"/>
      <c r="L6" s="18"/>
      <c r="M6" s="18"/>
      <c r="N6" s="18"/>
      <c r="O6" s="19"/>
      <c r="P6" s="19"/>
      <c r="Q6" s="19"/>
      <c r="R6" s="19"/>
      <c r="S6" s="19"/>
      <c r="T6" s="19"/>
      <c r="U6" s="19"/>
      <c r="V6" s="19"/>
      <c r="W6" s="19"/>
      <c r="X6" s="19"/>
      <c r="Y6" s="19"/>
      <c r="Z6" s="19"/>
      <c r="AA6" s="19"/>
      <c r="AB6" s="19"/>
      <c r="AC6" s="19"/>
      <c r="AD6" s="19"/>
      <c r="AE6" s="19"/>
      <c r="AF6" s="19"/>
      <c r="AG6" s="19"/>
    </row>
    <row r="7" spans="2:33" s="22" customFormat="1" ht="14.25" customHeight="1">
      <c r="B7" s="54"/>
      <c r="C7" s="54"/>
      <c r="D7" s="15" t="s">
        <v>23</v>
      </c>
      <c r="E7" s="16"/>
      <c r="F7" s="17"/>
      <c r="G7" s="20"/>
      <c r="H7" s="20"/>
      <c r="I7" s="20"/>
      <c r="J7" s="20"/>
      <c r="K7" s="20"/>
      <c r="L7" s="20"/>
      <c r="M7" s="20"/>
      <c r="N7" s="20"/>
      <c r="O7" s="20"/>
      <c r="P7" s="20"/>
      <c r="Q7" s="20"/>
      <c r="R7" s="20"/>
      <c r="S7" s="20"/>
      <c r="T7" s="20"/>
      <c r="U7" s="20"/>
      <c r="V7" s="20"/>
      <c r="W7" s="20"/>
      <c r="X7" s="20"/>
      <c r="Y7" s="20"/>
      <c r="Z7" s="20"/>
      <c r="AA7" s="20"/>
      <c r="AB7" s="20"/>
      <c r="AC7" s="20"/>
      <c r="AD7" s="20"/>
      <c r="AE7" s="20"/>
      <c r="AF7" s="20"/>
      <c r="AG7" s="20"/>
    </row>
    <row r="8" s="22" customFormat="1" ht="14.25">
      <c r="B8" s="3" t="s">
        <v>18</v>
      </c>
    </row>
    <row r="9" spans="2:8" s="22" customFormat="1" ht="14.25">
      <c r="B9" s="4" t="s">
        <v>19</v>
      </c>
      <c r="D9" s="48" t="s">
        <v>24</v>
      </c>
      <c r="E9" s="49"/>
      <c r="F9" s="49"/>
      <c r="G9" s="50"/>
      <c r="H9" s="23">
        <f>COUNTA(G6:AG6)</f>
        <v>0</v>
      </c>
    </row>
    <row r="10" spans="2:8" s="22" customFormat="1" ht="14.25">
      <c r="B10" s="4" t="s">
        <v>20</v>
      </c>
      <c r="D10" s="51" t="s">
        <v>22</v>
      </c>
      <c r="E10" s="52"/>
      <c r="F10" s="52"/>
      <c r="G10" s="53"/>
      <c r="H10" s="20">
        <f>SUM(G7:AG7)</f>
        <v>0</v>
      </c>
    </row>
    <row r="11" s="25" customFormat="1" ht="14.25">
      <c r="B11" s="24"/>
    </row>
    <row r="12" spans="2:33" s="31" customFormat="1" ht="14.25">
      <c r="B12" s="26" t="s">
        <v>28</v>
      </c>
      <c r="C12" s="27" t="s">
        <v>29</v>
      </c>
      <c r="D12" s="27" t="s">
        <v>15</v>
      </c>
      <c r="E12" s="27" t="s">
        <v>16</v>
      </c>
      <c r="F12" s="28" t="s">
        <v>17</v>
      </c>
      <c r="G12" s="29">
        <f aca="true" t="shared" si="0" ref="G12:AG12">IF(OR(G6,G6&gt;""),G6,"")</f>
      </c>
      <c r="H12" s="30">
        <f t="shared" si="0"/>
      </c>
      <c r="I12" s="30">
        <f t="shared" si="0"/>
      </c>
      <c r="J12" s="30">
        <f t="shared" si="0"/>
      </c>
      <c r="K12" s="30">
        <f t="shared" si="0"/>
      </c>
      <c r="L12" s="30">
        <f t="shared" si="0"/>
      </c>
      <c r="M12" s="30">
        <f t="shared" si="0"/>
      </c>
      <c r="N12" s="30">
        <f t="shared" si="0"/>
      </c>
      <c r="O12" s="30">
        <f t="shared" si="0"/>
      </c>
      <c r="P12" s="30">
        <f t="shared" si="0"/>
      </c>
      <c r="Q12" s="30">
        <f t="shared" si="0"/>
      </c>
      <c r="R12" s="30">
        <f t="shared" si="0"/>
      </c>
      <c r="S12" s="30">
        <f t="shared" si="0"/>
      </c>
      <c r="T12" s="30">
        <f t="shared" si="0"/>
      </c>
      <c r="U12" s="30">
        <f t="shared" si="0"/>
      </c>
      <c r="V12" s="30">
        <f t="shared" si="0"/>
      </c>
      <c r="W12" s="30">
        <f t="shared" si="0"/>
      </c>
      <c r="X12" s="30">
        <f t="shared" si="0"/>
      </c>
      <c r="Y12" s="30">
        <f t="shared" si="0"/>
      </c>
      <c r="Z12" s="30">
        <f t="shared" si="0"/>
      </c>
      <c r="AA12" s="30">
        <f t="shared" si="0"/>
      </c>
      <c r="AB12" s="30">
        <f t="shared" si="0"/>
      </c>
      <c r="AC12" s="30">
        <f t="shared" si="0"/>
      </c>
      <c r="AD12" s="30">
        <f t="shared" si="0"/>
      </c>
      <c r="AE12" s="30">
        <f t="shared" si="0"/>
      </c>
      <c r="AF12" s="30">
        <f t="shared" si="0"/>
      </c>
      <c r="AG12" s="30">
        <f t="shared" si="0"/>
      </c>
    </row>
    <row r="13" spans="2:33" s="22" customFormat="1" ht="12.75" customHeight="1">
      <c r="B13" s="1"/>
      <c r="C13" s="1"/>
      <c r="D13" s="32">
        <f aca="true" t="shared" si="1" ref="D13:D52">(IF(SUM(G13:AG13),ROUND(SUM(G13:AG13)/$H$10,2),""))</f>
      </c>
      <c r="E13" s="33">
        <f>IF(D13&lt;&gt;"",HLOOKUP(D13,GradeTable,2),"")</f>
      </c>
      <c r="F13" s="58">
        <f>IF(D13&lt;&gt;"",HLOOKUP(D13,GradeTable,3),"")</f>
      </c>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row>
    <row r="14" spans="2:33" s="22" customFormat="1" ht="12.75" customHeight="1">
      <c r="B14" s="2"/>
      <c r="C14" s="2"/>
      <c r="D14" s="35">
        <f t="shared" si="1"/>
      </c>
      <c r="E14" s="36">
        <f aca="true" t="shared" si="2" ref="E14:E52">IF(D14&lt;&gt;"",HLOOKUP(D14,GradeTable,2),"")</f>
      </c>
      <c r="F14" s="44">
        <f aca="true" t="shared" si="3" ref="F14:F52">IF(D14&lt;&gt;"",HLOOKUP(D14,GradeTable,3),"")</f>
      </c>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row>
    <row r="15" spans="2:33" s="22" customFormat="1" ht="12.75" customHeight="1">
      <c r="B15" s="1"/>
      <c r="C15" s="1"/>
      <c r="D15" s="35">
        <f t="shared" si="1"/>
      </c>
      <c r="E15" s="36">
        <f t="shared" si="2"/>
      </c>
      <c r="F15" s="44">
        <f t="shared" si="3"/>
      </c>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row>
    <row r="16" spans="2:33" s="22" customFormat="1" ht="12.75" customHeight="1">
      <c r="B16" s="2"/>
      <c r="C16" s="2"/>
      <c r="D16" s="35">
        <f t="shared" si="1"/>
      </c>
      <c r="E16" s="36">
        <f t="shared" si="2"/>
      </c>
      <c r="F16" s="44">
        <f t="shared" si="3"/>
      </c>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row>
    <row r="17" spans="2:33" s="22" customFormat="1" ht="12.75" customHeight="1">
      <c r="B17" s="1"/>
      <c r="C17" s="1"/>
      <c r="D17" s="35">
        <f t="shared" si="1"/>
      </c>
      <c r="E17" s="36">
        <f t="shared" si="2"/>
      </c>
      <c r="F17" s="44">
        <f t="shared" si="3"/>
      </c>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row>
    <row r="18" spans="2:33" s="22" customFormat="1" ht="12.75" customHeight="1">
      <c r="B18" s="2"/>
      <c r="C18" s="2"/>
      <c r="D18" s="35">
        <f t="shared" si="1"/>
      </c>
      <c r="E18" s="36">
        <f t="shared" si="2"/>
      </c>
      <c r="F18" s="44">
        <f t="shared" si="3"/>
      </c>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row>
    <row r="19" spans="2:33" s="22" customFormat="1" ht="12.75" customHeight="1">
      <c r="B19" s="1"/>
      <c r="C19" s="1"/>
      <c r="D19" s="35">
        <f t="shared" si="1"/>
      </c>
      <c r="E19" s="36">
        <f t="shared" si="2"/>
      </c>
      <c r="F19" s="44">
        <f t="shared" si="3"/>
      </c>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row>
    <row r="20" spans="2:33" s="22" customFormat="1" ht="12.75" customHeight="1">
      <c r="B20" s="2"/>
      <c r="C20" s="2"/>
      <c r="D20" s="35">
        <f t="shared" si="1"/>
      </c>
      <c r="E20" s="36">
        <f t="shared" si="2"/>
      </c>
      <c r="F20" s="44">
        <f t="shared" si="3"/>
      </c>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row>
    <row r="21" spans="2:33" s="22" customFormat="1" ht="12.75" customHeight="1">
      <c r="B21" s="1"/>
      <c r="C21" s="1"/>
      <c r="D21" s="35">
        <f t="shared" si="1"/>
      </c>
      <c r="E21" s="36">
        <f t="shared" si="2"/>
      </c>
      <c r="F21" s="44">
        <f t="shared" si="3"/>
      </c>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row>
    <row r="22" spans="2:33" s="22" customFormat="1" ht="12.75" customHeight="1">
      <c r="B22" s="2"/>
      <c r="C22" s="2"/>
      <c r="D22" s="35">
        <f t="shared" si="1"/>
      </c>
      <c r="E22" s="36">
        <f t="shared" si="2"/>
      </c>
      <c r="F22" s="44">
        <f t="shared" si="3"/>
      </c>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row>
    <row r="23" spans="2:33" s="22" customFormat="1" ht="12.75" customHeight="1">
      <c r="B23" s="1"/>
      <c r="C23" s="1"/>
      <c r="D23" s="35">
        <f t="shared" si="1"/>
      </c>
      <c r="E23" s="36">
        <f t="shared" si="2"/>
      </c>
      <c r="F23" s="44">
        <f t="shared" si="3"/>
      </c>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row>
    <row r="24" spans="2:33" s="22" customFormat="1" ht="12.75" customHeight="1">
      <c r="B24" s="2"/>
      <c r="C24" s="2"/>
      <c r="D24" s="35">
        <f t="shared" si="1"/>
      </c>
      <c r="E24" s="36">
        <f t="shared" si="2"/>
      </c>
      <c r="F24" s="44">
        <f t="shared" si="3"/>
      </c>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row>
    <row r="25" spans="2:33" s="22" customFormat="1" ht="12.75" customHeight="1">
      <c r="B25" s="1"/>
      <c r="C25" s="1"/>
      <c r="D25" s="35">
        <f t="shared" si="1"/>
      </c>
      <c r="E25" s="36">
        <f t="shared" si="2"/>
      </c>
      <c r="F25" s="44">
        <f t="shared" si="3"/>
      </c>
      <c r="G25" s="34"/>
      <c r="H25" s="34"/>
      <c r="I25" s="34"/>
      <c r="J25" s="34"/>
      <c r="K25" s="34"/>
      <c r="L25" s="34"/>
      <c r="M25" s="34"/>
      <c r="N25" s="34"/>
      <c r="O25" s="34"/>
      <c r="P25" s="38"/>
      <c r="Q25" s="34"/>
      <c r="R25" s="34"/>
      <c r="S25" s="34"/>
      <c r="T25" s="34"/>
      <c r="U25" s="34"/>
      <c r="V25" s="34"/>
      <c r="W25" s="34"/>
      <c r="X25" s="34"/>
      <c r="Y25" s="34"/>
      <c r="Z25" s="34"/>
      <c r="AA25" s="34"/>
      <c r="AB25" s="34"/>
      <c r="AC25" s="34"/>
      <c r="AD25" s="34"/>
      <c r="AE25" s="34"/>
      <c r="AF25" s="34"/>
      <c r="AG25" s="34"/>
    </row>
    <row r="26" spans="2:33" s="22" customFormat="1" ht="12.75" customHeight="1">
      <c r="B26" s="2"/>
      <c r="C26" s="2"/>
      <c r="D26" s="35">
        <f t="shared" si="1"/>
      </c>
      <c r="E26" s="36">
        <f t="shared" si="2"/>
      </c>
      <c r="F26" s="44">
        <f t="shared" si="3"/>
      </c>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row>
    <row r="27" spans="2:33" s="22" customFormat="1" ht="12.75" customHeight="1">
      <c r="B27" s="1"/>
      <c r="C27" s="1"/>
      <c r="D27" s="35">
        <f t="shared" si="1"/>
      </c>
      <c r="E27" s="36">
        <f t="shared" si="2"/>
      </c>
      <c r="F27" s="44">
        <f t="shared" si="3"/>
      </c>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row>
    <row r="28" spans="2:33" s="22" customFormat="1" ht="12.75" customHeight="1">
      <c r="B28" s="2"/>
      <c r="C28" s="2"/>
      <c r="D28" s="35">
        <f t="shared" si="1"/>
      </c>
      <c r="E28" s="36">
        <f t="shared" si="2"/>
      </c>
      <c r="F28" s="44">
        <f t="shared" si="3"/>
      </c>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row>
    <row r="29" spans="2:33" s="22" customFormat="1" ht="12.75" customHeight="1">
      <c r="B29" s="1"/>
      <c r="C29" s="1"/>
      <c r="D29" s="35">
        <f t="shared" si="1"/>
      </c>
      <c r="E29" s="36">
        <f t="shared" si="2"/>
      </c>
      <c r="F29" s="44">
        <f t="shared" si="3"/>
      </c>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row>
    <row r="30" spans="2:33" s="22" customFormat="1" ht="12.75" customHeight="1">
      <c r="B30" s="2"/>
      <c r="C30" s="2"/>
      <c r="D30" s="35">
        <f t="shared" si="1"/>
      </c>
      <c r="E30" s="36">
        <f t="shared" si="2"/>
      </c>
      <c r="F30" s="44">
        <f t="shared" si="3"/>
      </c>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row>
    <row r="31" spans="2:33" s="22" customFormat="1" ht="12.75" customHeight="1">
      <c r="B31" s="1"/>
      <c r="C31" s="1"/>
      <c r="D31" s="35">
        <f t="shared" si="1"/>
      </c>
      <c r="E31" s="36">
        <f t="shared" si="2"/>
      </c>
      <c r="F31" s="44">
        <f t="shared" si="3"/>
      </c>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row>
    <row r="32" spans="2:33" s="22" customFormat="1" ht="12.75" customHeight="1">
      <c r="B32" s="2"/>
      <c r="C32" s="2"/>
      <c r="D32" s="35">
        <f t="shared" si="1"/>
      </c>
      <c r="E32" s="36">
        <f t="shared" si="2"/>
      </c>
      <c r="F32" s="44">
        <f t="shared" si="3"/>
      </c>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row>
    <row r="33" spans="2:33" s="22" customFormat="1" ht="12.75" customHeight="1">
      <c r="B33" s="1"/>
      <c r="C33" s="1"/>
      <c r="D33" s="35">
        <f t="shared" si="1"/>
      </c>
      <c r="E33" s="36">
        <f t="shared" si="2"/>
      </c>
      <c r="F33" s="44">
        <f t="shared" si="3"/>
      </c>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row>
    <row r="34" spans="2:33" s="22" customFormat="1" ht="12.75" customHeight="1">
      <c r="B34" s="2"/>
      <c r="C34" s="2"/>
      <c r="D34" s="35">
        <f t="shared" si="1"/>
      </c>
      <c r="E34" s="36">
        <f t="shared" si="2"/>
      </c>
      <c r="F34" s="44">
        <f t="shared" si="3"/>
      </c>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row>
    <row r="35" spans="2:33" s="22" customFormat="1" ht="12.75" customHeight="1">
      <c r="B35" s="1"/>
      <c r="C35" s="1"/>
      <c r="D35" s="35">
        <f t="shared" si="1"/>
      </c>
      <c r="E35" s="36">
        <f t="shared" si="2"/>
      </c>
      <c r="F35" s="44">
        <f t="shared" si="3"/>
      </c>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row>
    <row r="36" spans="2:33" s="22" customFormat="1" ht="12.75" customHeight="1">
      <c r="B36" s="2"/>
      <c r="C36" s="2"/>
      <c r="D36" s="35">
        <f t="shared" si="1"/>
      </c>
      <c r="E36" s="36">
        <f t="shared" si="2"/>
      </c>
      <c r="F36" s="44">
        <f t="shared" si="3"/>
      </c>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row>
    <row r="37" spans="2:33" s="22" customFormat="1" ht="12.75" customHeight="1">
      <c r="B37" s="1"/>
      <c r="C37" s="1"/>
      <c r="D37" s="35">
        <f t="shared" si="1"/>
      </c>
      <c r="E37" s="36">
        <f t="shared" si="2"/>
      </c>
      <c r="F37" s="44">
        <f t="shared" si="3"/>
      </c>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row>
    <row r="38" spans="2:33" s="22" customFormat="1" ht="12.75" customHeight="1">
      <c r="B38" s="2"/>
      <c r="C38" s="2"/>
      <c r="D38" s="35">
        <f t="shared" si="1"/>
      </c>
      <c r="E38" s="36">
        <f t="shared" si="2"/>
      </c>
      <c r="F38" s="44">
        <f t="shared" si="3"/>
      </c>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row>
    <row r="39" spans="2:33" s="22" customFormat="1" ht="12.75" customHeight="1">
      <c r="B39" s="1"/>
      <c r="C39" s="1"/>
      <c r="D39" s="35">
        <f t="shared" si="1"/>
      </c>
      <c r="E39" s="36">
        <f t="shared" si="2"/>
      </c>
      <c r="F39" s="44">
        <f t="shared" si="3"/>
      </c>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row>
    <row r="40" spans="2:33" s="22" customFormat="1" ht="12.75" customHeight="1">
      <c r="B40" s="2"/>
      <c r="C40" s="2"/>
      <c r="D40" s="35">
        <f t="shared" si="1"/>
      </c>
      <c r="E40" s="36">
        <f t="shared" si="2"/>
      </c>
      <c r="F40" s="44">
        <f t="shared" si="3"/>
      </c>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row>
    <row r="41" spans="2:33" s="22" customFormat="1" ht="12.75" customHeight="1">
      <c r="B41" s="1"/>
      <c r="C41" s="1"/>
      <c r="D41" s="35">
        <f t="shared" si="1"/>
      </c>
      <c r="E41" s="36">
        <f t="shared" si="2"/>
      </c>
      <c r="F41" s="44">
        <f t="shared" si="3"/>
      </c>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row>
    <row r="42" spans="2:33" s="22" customFormat="1" ht="12.75" customHeight="1">
      <c r="B42" s="2"/>
      <c r="C42" s="2"/>
      <c r="D42" s="35">
        <f t="shared" si="1"/>
      </c>
      <c r="E42" s="36">
        <f t="shared" si="2"/>
      </c>
      <c r="F42" s="44">
        <f t="shared" si="3"/>
      </c>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row>
    <row r="43" spans="2:33" s="22" customFormat="1" ht="12.75" customHeight="1">
      <c r="B43" s="1"/>
      <c r="C43" s="1"/>
      <c r="D43" s="35">
        <f t="shared" si="1"/>
      </c>
      <c r="E43" s="36">
        <f t="shared" si="2"/>
      </c>
      <c r="F43" s="44">
        <f t="shared" si="3"/>
      </c>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row>
    <row r="44" spans="2:33" s="22" customFormat="1" ht="12.75" customHeight="1">
      <c r="B44" s="2"/>
      <c r="C44" s="2"/>
      <c r="D44" s="35">
        <f t="shared" si="1"/>
      </c>
      <c r="E44" s="36">
        <f t="shared" si="2"/>
      </c>
      <c r="F44" s="44">
        <f t="shared" si="3"/>
      </c>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row>
    <row r="45" spans="2:33" s="22" customFormat="1" ht="12.75" customHeight="1">
      <c r="B45" s="1"/>
      <c r="C45" s="1"/>
      <c r="D45" s="35">
        <f t="shared" si="1"/>
      </c>
      <c r="E45" s="36">
        <f t="shared" si="2"/>
      </c>
      <c r="F45" s="44">
        <f t="shared" si="3"/>
      </c>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row>
    <row r="46" spans="2:33" s="22" customFormat="1" ht="12.75" customHeight="1">
      <c r="B46" s="2"/>
      <c r="C46" s="2"/>
      <c r="D46" s="35">
        <f t="shared" si="1"/>
      </c>
      <c r="E46" s="36">
        <f t="shared" si="2"/>
      </c>
      <c r="F46" s="44">
        <f t="shared" si="3"/>
      </c>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row>
    <row r="47" spans="2:33" s="22" customFormat="1" ht="12.75" customHeight="1">
      <c r="B47" s="1"/>
      <c r="C47" s="1"/>
      <c r="D47" s="35">
        <f t="shared" si="1"/>
      </c>
      <c r="E47" s="36">
        <f t="shared" si="2"/>
      </c>
      <c r="F47" s="44">
        <f t="shared" si="3"/>
      </c>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row>
    <row r="48" spans="2:33" s="22" customFormat="1" ht="12.75" customHeight="1">
      <c r="B48" s="2"/>
      <c r="C48" s="2"/>
      <c r="D48" s="35">
        <f t="shared" si="1"/>
      </c>
      <c r="E48" s="36">
        <f t="shared" si="2"/>
      </c>
      <c r="F48" s="44">
        <f t="shared" si="3"/>
      </c>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row>
    <row r="49" spans="2:33" s="22" customFormat="1" ht="12.75" customHeight="1">
      <c r="B49" s="1"/>
      <c r="C49" s="1"/>
      <c r="D49" s="35">
        <f t="shared" si="1"/>
      </c>
      <c r="E49" s="36">
        <f t="shared" si="2"/>
      </c>
      <c r="F49" s="44">
        <f t="shared" si="3"/>
      </c>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row>
    <row r="50" spans="2:33" s="22" customFormat="1" ht="12.75" customHeight="1">
      <c r="B50" s="2"/>
      <c r="C50" s="2"/>
      <c r="D50" s="35">
        <f t="shared" si="1"/>
      </c>
      <c r="E50" s="36">
        <f t="shared" si="2"/>
      </c>
      <c r="F50" s="44">
        <f t="shared" si="3"/>
      </c>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row>
    <row r="51" spans="2:33" s="22" customFormat="1" ht="12.75" customHeight="1">
      <c r="B51" s="1"/>
      <c r="C51" s="1"/>
      <c r="D51" s="35">
        <f t="shared" si="1"/>
      </c>
      <c r="E51" s="36">
        <f t="shared" si="2"/>
      </c>
      <c r="F51" s="44">
        <f t="shared" si="3"/>
      </c>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row>
    <row r="52" spans="2:33" s="22" customFormat="1" ht="12.75" customHeight="1">
      <c r="B52" s="2"/>
      <c r="C52" s="2"/>
      <c r="D52" s="35">
        <f t="shared" si="1"/>
      </c>
      <c r="E52" s="36">
        <f t="shared" si="2"/>
      </c>
      <c r="F52" s="44">
        <f t="shared" si="3"/>
      </c>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row>
    <row r="53" spans="2:33" s="22" customFormat="1" ht="4.5" customHeight="1">
      <c r="B53" s="21"/>
      <c r="C53" s="21"/>
      <c r="D53" s="21"/>
      <c r="E53" s="21"/>
      <c r="F53" s="21"/>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row>
    <row r="54" spans="2:33" s="31" customFormat="1" ht="14.25">
      <c r="B54" s="55" t="s">
        <v>27</v>
      </c>
      <c r="C54" s="55"/>
      <c r="D54" s="30" t="str">
        <f aca="true" t="shared" si="4" ref="D54:AG54">IF(OR(D12,D12&gt;""),D12,"")</f>
        <v>Average</v>
      </c>
      <c r="E54" s="30" t="str">
        <f t="shared" si="4"/>
        <v>Ltr Grade</v>
      </c>
      <c r="F54" s="30" t="str">
        <f t="shared" si="4"/>
        <v>GPA</v>
      </c>
      <c r="G54" s="29">
        <f t="shared" si="4"/>
      </c>
      <c r="H54" s="29">
        <f t="shared" si="4"/>
      </c>
      <c r="I54" s="29">
        <f t="shared" si="4"/>
      </c>
      <c r="J54" s="29">
        <f t="shared" si="4"/>
      </c>
      <c r="K54" s="29">
        <f t="shared" si="4"/>
      </c>
      <c r="L54" s="29">
        <f t="shared" si="4"/>
      </c>
      <c r="M54" s="29">
        <f t="shared" si="4"/>
      </c>
      <c r="N54" s="29">
        <f t="shared" si="4"/>
      </c>
      <c r="O54" s="29">
        <f t="shared" si="4"/>
      </c>
      <c r="P54" s="29">
        <f t="shared" si="4"/>
      </c>
      <c r="Q54" s="29">
        <f t="shared" si="4"/>
      </c>
      <c r="R54" s="29"/>
      <c r="S54" s="29"/>
      <c r="T54" s="29"/>
      <c r="U54" s="29"/>
      <c r="V54" s="29"/>
      <c r="W54" s="29"/>
      <c r="X54" s="29"/>
      <c r="Y54" s="29"/>
      <c r="Z54" s="29">
        <f t="shared" si="4"/>
      </c>
      <c r="AA54" s="29">
        <f t="shared" si="4"/>
      </c>
      <c r="AB54" s="29">
        <f t="shared" si="4"/>
      </c>
      <c r="AC54" s="29">
        <f t="shared" si="4"/>
      </c>
      <c r="AD54" s="29">
        <f t="shared" si="4"/>
      </c>
      <c r="AE54" s="29">
        <f t="shared" si="4"/>
      </c>
      <c r="AF54" s="29">
        <f t="shared" si="4"/>
      </c>
      <c r="AG54" s="29">
        <f t="shared" si="4"/>
      </c>
    </row>
    <row r="55" spans="2:33" s="22" customFormat="1" ht="12.75" customHeight="1">
      <c r="B55" s="46" t="s">
        <v>12</v>
      </c>
      <c r="C55" s="47"/>
      <c r="D55" s="40">
        <f>IF(SUM(D13:D52),AVERAGE(D13:D52),"")</f>
      </c>
      <c r="E55" s="41">
        <f>IF(D55&lt;&gt;"",HLOOKUP(D55,GradeTable,2),"")</f>
      </c>
      <c r="F55" s="42">
        <f>IF(SUM(F13:F52),AVERAGE(F13:F52),"")</f>
      </c>
      <c r="G55" s="43">
        <f>IF(SUM(G13:G52),AVERAGE(G13:G52),"")</f>
      </c>
      <c r="H55" s="43">
        <f aca="true" t="shared" si="5" ref="H55:AG55">IF(SUM(H13:H52),AVERAGE(H13:H52),"")</f>
      </c>
      <c r="I55" s="43">
        <f t="shared" si="5"/>
      </c>
      <c r="J55" s="43">
        <f t="shared" si="5"/>
      </c>
      <c r="K55" s="43">
        <f t="shared" si="5"/>
      </c>
      <c r="L55" s="43">
        <f t="shared" si="5"/>
      </c>
      <c r="M55" s="43">
        <f t="shared" si="5"/>
      </c>
      <c r="N55" s="43">
        <f t="shared" si="5"/>
      </c>
      <c r="O55" s="43">
        <f t="shared" si="5"/>
      </c>
      <c r="P55" s="43">
        <f t="shared" si="5"/>
      </c>
      <c r="Q55" s="43">
        <f t="shared" si="5"/>
      </c>
      <c r="R55" s="43">
        <f t="shared" si="5"/>
      </c>
      <c r="S55" s="43">
        <f t="shared" si="5"/>
      </c>
      <c r="T55" s="43">
        <f t="shared" si="5"/>
      </c>
      <c r="U55" s="43">
        <f t="shared" si="5"/>
      </c>
      <c r="V55" s="43">
        <f t="shared" si="5"/>
      </c>
      <c r="W55" s="43">
        <f t="shared" si="5"/>
      </c>
      <c r="X55" s="43">
        <f t="shared" si="5"/>
      </c>
      <c r="Y55" s="43">
        <f t="shared" si="5"/>
      </c>
      <c r="Z55" s="43">
        <f t="shared" si="5"/>
      </c>
      <c r="AA55" s="43">
        <f t="shared" si="5"/>
      </c>
      <c r="AB55" s="43">
        <f t="shared" si="5"/>
      </c>
      <c r="AC55" s="43">
        <f t="shared" si="5"/>
      </c>
      <c r="AD55" s="43">
        <f t="shared" si="5"/>
      </c>
      <c r="AE55" s="43">
        <f t="shared" si="5"/>
      </c>
      <c r="AF55" s="43">
        <f t="shared" si="5"/>
      </c>
      <c r="AG55" s="43">
        <f t="shared" si="5"/>
      </c>
    </row>
    <row r="56" spans="2:33" s="22" customFormat="1" ht="12.75" customHeight="1">
      <c r="B56" s="56" t="s">
        <v>13</v>
      </c>
      <c r="C56" s="57"/>
      <c r="D56" s="35">
        <f>IF(SUM(D13:D52),MAX(D13:D52),"")</f>
      </c>
      <c r="E56" s="36">
        <f>IF(D56&lt;&gt;"",HLOOKUP(D56,GradeTable,2),"")</f>
      </c>
      <c r="F56" s="44">
        <f>IF(SUM(F13:F52),MAX(F13:F52),"")</f>
      </c>
      <c r="G56" s="45">
        <f>IF(SUM(G13:G52),MAX(G13:G52),"")</f>
      </c>
      <c r="H56" s="45">
        <f aca="true" t="shared" si="6" ref="H56:AG56">IF(SUM(H13:H52),MAX(H13:H52),"")</f>
      </c>
      <c r="I56" s="45">
        <f t="shared" si="6"/>
      </c>
      <c r="J56" s="45">
        <f t="shared" si="6"/>
      </c>
      <c r="K56" s="45">
        <f t="shared" si="6"/>
      </c>
      <c r="L56" s="45">
        <f t="shared" si="6"/>
      </c>
      <c r="M56" s="45">
        <f t="shared" si="6"/>
      </c>
      <c r="N56" s="45">
        <f t="shared" si="6"/>
      </c>
      <c r="O56" s="45">
        <f t="shared" si="6"/>
      </c>
      <c r="P56" s="45">
        <f t="shared" si="6"/>
      </c>
      <c r="Q56" s="45">
        <f t="shared" si="6"/>
      </c>
      <c r="R56" s="45">
        <f t="shared" si="6"/>
      </c>
      <c r="S56" s="45">
        <f t="shared" si="6"/>
      </c>
      <c r="T56" s="45">
        <f t="shared" si="6"/>
      </c>
      <c r="U56" s="45">
        <f t="shared" si="6"/>
      </c>
      <c r="V56" s="45">
        <f t="shared" si="6"/>
      </c>
      <c r="W56" s="45">
        <f t="shared" si="6"/>
      </c>
      <c r="X56" s="45">
        <f t="shared" si="6"/>
      </c>
      <c r="Y56" s="45">
        <f t="shared" si="6"/>
      </c>
      <c r="Z56" s="45">
        <f t="shared" si="6"/>
      </c>
      <c r="AA56" s="45">
        <f t="shared" si="6"/>
      </c>
      <c r="AB56" s="45">
        <f t="shared" si="6"/>
      </c>
      <c r="AC56" s="45">
        <f t="shared" si="6"/>
      </c>
      <c r="AD56" s="45">
        <f t="shared" si="6"/>
      </c>
      <c r="AE56" s="45">
        <f t="shared" si="6"/>
      </c>
      <c r="AF56" s="45">
        <f t="shared" si="6"/>
      </c>
      <c r="AG56" s="45">
        <f t="shared" si="6"/>
      </c>
    </row>
    <row r="57" spans="2:33" s="22" customFormat="1" ht="12.75" customHeight="1">
      <c r="B57" s="46" t="s">
        <v>14</v>
      </c>
      <c r="C57" s="47"/>
      <c r="D57" s="40">
        <f>IF(SUM(D13:D52),MIN(D13:D52),"")</f>
      </c>
      <c r="E57" s="41">
        <f>IF(D57&lt;&gt;"",HLOOKUP(D57,GradeTable,2),"")</f>
      </c>
      <c r="F57" s="42">
        <f>IF(SUM(F13:F52),MIN(F13:F52),"")</f>
      </c>
      <c r="G57" s="43">
        <f>IF(SUM(G13:G52),MIN(G13:G52),"")</f>
      </c>
      <c r="H57" s="43">
        <f aca="true" t="shared" si="7" ref="H57:AG57">IF(SUM(H13:H52),MIN(H13:H52),"")</f>
      </c>
      <c r="I57" s="43">
        <f t="shared" si="7"/>
      </c>
      <c r="J57" s="43">
        <f t="shared" si="7"/>
      </c>
      <c r="K57" s="43">
        <f t="shared" si="7"/>
      </c>
      <c r="L57" s="43">
        <f t="shared" si="7"/>
      </c>
      <c r="M57" s="43">
        <f t="shared" si="7"/>
      </c>
      <c r="N57" s="43">
        <f t="shared" si="7"/>
      </c>
      <c r="O57" s="43">
        <f t="shared" si="7"/>
      </c>
      <c r="P57" s="43">
        <f t="shared" si="7"/>
      </c>
      <c r="Q57" s="43">
        <f t="shared" si="7"/>
      </c>
      <c r="R57" s="43">
        <f t="shared" si="7"/>
      </c>
      <c r="S57" s="43">
        <f t="shared" si="7"/>
      </c>
      <c r="T57" s="43">
        <f t="shared" si="7"/>
      </c>
      <c r="U57" s="43">
        <f t="shared" si="7"/>
      </c>
      <c r="V57" s="43">
        <f t="shared" si="7"/>
      </c>
      <c r="W57" s="43">
        <f t="shared" si="7"/>
      </c>
      <c r="X57" s="43">
        <f t="shared" si="7"/>
      </c>
      <c r="Y57" s="43">
        <f t="shared" si="7"/>
      </c>
      <c r="Z57" s="43">
        <f t="shared" si="7"/>
      </c>
      <c r="AA57" s="43">
        <f t="shared" si="7"/>
      </c>
      <c r="AB57" s="43">
        <f t="shared" si="7"/>
      </c>
      <c r="AC57" s="43">
        <f t="shared" si="7"/>
      </c>
      <c r="AD57" s="43">
        <f t="shared" si="7"/>
      </c>
      <c r="AE57" s="43">
        <f t="shared" si="7"/>
      </c>
      <c r="AF57" s="43">
        <f t="shared" si="7"/>
      </c>
      <c r="AG57" s="43">
        <f t="shared" si="7"/>
      </c>
    </row>
  </sheetData>
  <mergeCells count="7">
    <mergeCell ref="B57:C57"/>
    <mergeCell ref="D9:G9"/>
    <mergeCell ref="D10:G10"/>
    <mergeCell ref="B5:C7"/>
    <mergeCell ref="B54:C54"/>
    <mergeCell ref="B55:C55"/>
    <mergeCell ref="B56:C56"/>
  </mergeCells>
  <printOptions/>
  <pageMargins left="0.5" right="0.5" top="0.5" bottom="1" header="0.5" footer="0.5"/>
  <pageSetup horizontalDpi="600" verticalDpi="600" orientation="portrait" r:id="rId4"/>
  <headerFooter alignWithMargins="0">
    <oddFooter>&amp;CPage &amp;P of &amp;N</oddFooter>
  </headerFooter>
  <ignoredErrors>
    <ignoredError sqref="D14:F52 D55:D57 F55:AG57" unlockedFormula="1"/>
    <ignoredError sqref="E55:E57" formula="1"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2004-01-07T18:00:44Z</cp:lastPrinted>
  <dcterms:created xsi:type="dcterms:W3CDTF">2000-08-31T02:37:50Z</dcterms:created>
  <dcterms:modified xsi:type="dcterms:W3CDTF">2005-03-22T02:30:49Z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TemplateID">
    <vt:lpwstr>TC010183971033</vt:lpwstr>
  </property>
</Properties>
</file>