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15" yWindow="30" windowWidth="15480" windowHeight="9285" tabRatio="222" activeTab="0"/>
  </bookViews>
  <sheets>
    <sheet name="Grade book" sheetId="1" r:id="rId1"/>
  </sheets>
  <definedNames>
    <definedName name="GradeTable">'Grade book'!$E$2:$Q$4</definedName>
    <definedName name="_xlnm.Print_Area" localSheetId="0">'Grade book'!$B$5:$H$57</definedName>
    <definedName name="_xlnm.Print_Titles" localSheetId="0">'Grade book'!$B:$B,'Grade book'!$12:$12</definedName>
  </definedNames>
  <calcPr fullCalcOnLoad="1"/>
</workbook>
</file>

<file path=xl/comments1.xml><?xml version="1.0" encoding="utf-8"?>
<comments xmlns="http://schemas.openxmlformats.org/spreadsheetml/2006/main">
  <authors>
    <author>An-Chian Kao</author>
    <author>Microsoft</author>
  </authors>
  <commentList>
    <comment ref="E12" authorId="0">
      <text>
        <r>
          <rPr>
            <sz val="8"/>
            <rFont val="Arial"/>
            <family val="2"/>
          </rPr>
          <t>Note that the GradeTable referred to in the formula in this column is the table of grades found at the top of this sheet.</t>
        </r>
      </text>
    </comment>
    <comment ref="B52" authorId="1">
      <text>
        <r>
          <rPr>
            <sz val="8"/>
            <rFont val="Arial"/>
            <family val="2"/>
          </rPr>
          <t>INSERT NEW ROWS ABOVE THIS ROW TO ADD STUDENTS.</t>
        </r>
      </text>
    </comment>
    <comment ref="AG12" authorId="1">
      <text>
        <r>
          <rPr>
            <sz val="8"/>
            <rFont val="Arial"/>
            <family val="2"/>
          </rPr>
          <t>INSERT NEW COLUMNS TO THE LEFT TO ADD MORE ASSIGNMENTS OR TESTS.</t>
        </r>
      </text>
    </comment>
    <comment ref="D12" authorId="1">
      <text>
        <r>
          <rPr>
            <sz val="8"/>
            <rFont val="Arial"/>
            <family val="2"/>
          </rPr>
          <t>Cumulative score equals the sum of each individual score times its percentage weight. The cumulative score and grade aren't valid until 100% of scores are in.</t>
        </r>
      </text>
    </comment>
  </commentList>
</comments>
</file>

<file path=xl/sharedStrings.xml><?xml version="1.0" encoding="utf-8"?>
<sst xmlns="http://schemas.openxmlformats.org/spreadsheetml/2006/main" count="30" uniqueCount="27">
  <si>
    <t>F</t>
  </si>
  <si>
    <t>D-</t>
  </si>
  <si>
    <t>D</t>
  </si>
  <si>
    <t>D+</t>
  </si>
  <si>
    <t>C-</t>
  </si>
  <si>
    <t>C</t>
  </si>
  <si>
    <t>C+</t>
  </si>
  <si>
    <t>B-</t>
  </si>
  <si>
    <t>B</t>
  </si>
  <si>
    <t>B+</t>
  </si>
  <si>
    <t>A-</t>
  </si>
  <si>
    <t>A</t>
  </si>
  <si>
    <t xml:space="preserve"> Average</t>
  </si>
  <si>
    <t xml:space="preserve"> Highest Score</t>
  </si>
  <si>
    <t xml:space="preserve"> Lowest Score</t>
  </si>
  <si>
    <t>Ltr Grade</t>
  </si>
  <si>
    <t>GPA</t>
  </si>
  <si>
    <t>Teacher Name</t>
  </si>
  <si>
    <t>Class/Project</t>
  </si>
  <si>
    <t>Year/Semester/Quarter</t>
  </si>
  <si>
    <t>Your School Name</t>
  </si>
  <si>
    <t>Assignment or Test Name</t>
  </si>
  <si>
    <t>Score</t>
  </si>
  <si>
    <t>A+</t>
  </si>
  <si>
    <t>Class Summary</t>
  </si>
  <si>
    <t>Student Name</t>
  </si>
  <si>
    <t>Student ID</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</si>
</sst>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8">
    <font>
      <sz val="9"/>
      <name val="Arial"/>
      <family val="2"/>
    </font>
    <font>
      <sz val="10"/>
      <name val="Arial"/>
      <family val="0"/>
    </font>
    <font>
      <sz val="8"/>
      <name val="Arial"/>
      <family val="2"/>
    </font>
    <font>
      <u val="single"/>
      <sz val="10"/>
      <color indexed="12"/>
      <name val="Arial"/>
      <family val="0"/>
    </font>
    <font>
      <u val="single"/>
      <sz val="10"/>
      <color indexed="36"/>
      <name val="Arial"/>
      <family val="0"/>
    </font>
    <font>
      <b/>
      <sz val="8"/>
      <name val="Arial"/>
      <family val="2"/>
    </font>
    <font>
      <sz val="8"/>
      <color indexed="41"/>
      <name val="Arial"/>
      <family val="2"/>
    </font>
    <font>
      <sz val="8"/>
      <name val="Century Gothic"/>
      <family val="2"/>
    </font>
    <font>
      <sz val="9"/>
      <name val="Century Gothic"/>
      <family val="2"/>
    </font>
    <font>
      <b/>
      <i/>
      <sz val="8"/>
      <color indexed="8"/>
      <name val="Century Gothic"/>
      <family val="2"/>
    </font>
    <font>
      <b/>
      <i/>
      <sz val="8"/>
      <color indexed="16"/>
      <name val="Century Gothic"/>
      <family val="2"/>
    </font>
    <font>
      <b/>
      <sz val="8"/>
      <color indexed="8"/>
      <name val="Century Gothic"/>
      <family val="2"/>
    </font>
    <font>
      <sz val="9"/>
      <color indexed="8"/>
      <name val="Century Gothic"/>
      <family val="2"/>
    </font>
    <font>
      <sz val="9"/>
      <color indexed="9"/>
      <name val="Century Gothic"/>
      <family val="2"/>
    </font>
    <font>
      <sz val="22"/>
      <name val="Century Gothic"/>
      <family val="2"/>
    </font>
    <font>
      <i/>
      <sz val="8"/>
      <name val="Century Gothic"/>
      <family val="2"/>
    </font>
    <font>
      <b/>
      <sz val="9"/>
      <name val="Century Gothic"/>
      <family val="2"/>
    </font>
    <font>
      <sz val="8"/>
      <color indexed="9"/>
      <name val="Century Gothic"/>
      <family val="2"/>
    </font>
  </fonts>
  <fills count="9">
    <fill>
      <patternFill/>
    </fill>
    <fill>
      <patternFill patternType="gray125"/>
    </fill>
    <fill>
      <patternFill patternType="solid">
        <fgColor indexed="41"/>
        <bgColor indexed="64"/>
      </patternFill>
    </fill>
    <fill>
      <patternFill patternType="solid">
        <fgColor indexed="46"/>
        <bgColor indexed="64"/>
      </patternFill>
    </fill>
    <fill>
      <patternFill patternType="solid">
        <fgColor indexed="9"/>
        <bgColor indexed="64"/>
      </patternFill>
    </fill>
    <fill>
      <patternFill patternType="solid">
        <fgColor indexed="44"/>
        <bgColor indexed="64"/>
      </patternFill>
    </fill>
    <fill>
      <patternFill patternType="solid">
        <fgColor indexed="46"/>
        <bgColor indexed="64"/>
      </patternFill>
    </fill>
    <fill>
      <patternFill patternType="solid">
        <fgColor indexed="65"/>
        <bgColor indexed="64"/>
      </patternFill>
    </fill>
    <fill>
      <patternFill patternType="solid">
        <fgColor indexed="65"/>
        <bgColor indexed="64"/>
      </patternFill>
    </fill>
  </fills>
  <borders count="13">
    <border>
      <left/>
      <right/>
      <top/>
      <bottom/>
      <diagonal/>
    </border>
    <border>
      <left style="thin">
        <color indexed="22"/>
      </left>
      <right style="thin">
        <color indexed="55"/>
      </right>
      <top style="thin">
        <color indexed="22"/>
      </top>
      <bottom style="thin">
        <color indexed="22"/>
      </bottom>
    </border>
    <border>
      <left style="thin">
        <color indexed="55"/>
      </left>
      <right style="thin">
        <color indexed="55"/>
      </right>
      <top style="thin">
        <color indexed="22"/>
      </top>
      <bottom style="thin">
        <color indexed="22"/>
      </bottom>
    </border>
    <border>
      <left style="thin">
        <color indexed="55"/>
      </left>
      <right style="thin">
        <color indexed="22"/>
      </right>
      <top style="thin">
        <color indexed="22"/>
      </top>
      <bottom style="thin">
        <color indexed="22"/>
      </bottom>
    </border>
    <border>
      <left style="thin">
        <color indexed="22"/>
      </left>
      <right style="thin">
        <color indexed="22"/>
      </right>
      <top style="thin">
        <color indexed="22"/>
      </top>
      <bottom style="thin">
        <color indexed="22"/>
      </bottom>
    </border>
    <border>
      <left>
        <color indexed="63"/>
      </left>
      <right>
        <color indexed="63"/>
      </right>
      <top>
        <color indexed="63"/>
      </top>
      <bottom style="thin">
        <color indexed="22"/>
      </bottom>
    </border>
    <border>
      <left>
        <color indexed="63"/>
      </left>
      <right>
        <color indexed="63"/>
      </right>
      <top style="thin">
        <color indexed="22"/>
      </top>
      <bottom style="thin">
        <color indexed="22"/>
      </bottom>
    </border>
    <border>
      <left style="thin">
        <color indexed="22"/>
      </left>
      <right>
        <color indexed="63"/>
      </right>
      <top style="thin">
        <color indexed="22"/>
      </top>
      <bottom style="thin">
        <color indexed="55"/>
      </bottom>
    </border>
    <border>
      <left>
        <color indexed="63"/>
      </left>
      <right>
        <color indexed="63"/>
      </right>
      <top style="thin">
        <color indexed="22"/>
      </top>
      <bottom style="thin">
        <color indexed="55"/>
      </bottom>
    </border>
    <border>
      <left>
        <color indexed="63"/>
      </left>
      <right style="thin">
        <color indexed="22"/>
      </right>
      <top style="thin">
        <color indexed="22"/>
      </top>
      <bottom style="thin">
        <color indexed="55"/>
      </bottom>
    </border>
    <border>
      <left style="thin">
        <color indexed="22"/>
      </left>
      <right>
        <color indexed="63"/>
      </right>
      <top style="thin">
        <color indexed="55"/>
      </top>
      <bottom style="thin">
        <color indexed="22"/>
      </bottom>
    </border>
    <border>
      <left>
        <color indexed="63"/>
      </left>
      <right>
        <color indexed="63"/>
      </right>
      <top style="thin">
        <color indexed="55"/>
      </top>
      <bottom style="thin">
        <color indexed="22"/>
      </bottom>
    </border>
    <border>
      <left>
        <color indexed="63"/>
      </left>
      <right style="thin">
        <color indexed="22"/>
      </right>
      <top style="thin">
        <color indexed="55"/>
      </top>
      <bottom style="thin">
        <color indexed="22"/>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1" fillId="0" borderId="0" applyFont="0" applyFill="0" applyBorder="0" applyAlignment="0" applyProtection="0"/>
  </cellStyleXfs>
  <cellXfs count="50">
    <xf numFmtId="0" fontId="0" fillId="0" borderId="0" xfId="0" applyAlignment="1">
      <alignment/>
    </xf>
    <xf numFmtId="0" fontId="8" fillId="0" borderId="0" xfId="0" applyFont="1" applyAlignment="1">
      <alignment/>
    </xf>
    <xf numFmtId="0" fontId="8" fillId="0" borderId="0" xfId="0" applyFont="1" applyAlignment="1">
      <alignment horizontal="left"/>
    </xf>
    <xf numFmtId="0" fontId="7" fillId="0" borderId="0" xfId="0" applyNumberFormat="1" applyFont="1" applyFill="1" applyBorder="1" applyAlignment="1" applyProtection="1">
      <alignment horizontal="left" vertical="center"/>
      <protection/>
    </xf>
    <xf numFmtId="0" fontId="13" fillId="2" borderId="1" xfId="0" applyNumberFormat="1" applyFont="1" applyFill="1" applyBorder="1" applyAlignment="1" applyProtection="1">
      <alignment horizontal="left" vertical="center"/>
      <protection/>
    </xf>
    <xf numFmtId="0" fontId="13" fillId="2" borderId="2" xfId="0" applyNumberFormat="1" applyFont="1" applyFill="1" applyBorder="1" applyAlignment="1" applyProtection="1">
      <alignment horizontal="left" vertical="center"/>
      <protection/>
    </xf>
    <xf numFmtId="0" fontId="13" fillId="2" borderId="3" xfId="0" applyNumberFormat="1" applyFont="1" applyFill="1" applyBorder="1" applyAlignment="1" applyProtection="1">
      <alignment horizontal="left" vertical="center"/>
      <protection/>
    </xf>
    <xf numFmtId="1" fontId="11" fillId="3" borderId="4" xfId="0" applyNumberFormat="1" applyFont="1" applyFill="1" applyBorder="1" applyAlignment="1" applyProtection="1">
      <alignment horizontal="left" vertical="center"/>
      <protection/>
    </xf>
    <xf numFmtId="0" fontId="11" fillId="3" borderId="4" xfId="0" applyNumberFormat="1" applyFont="1" applyFill="1" applyBorder="1" applyAlignment="1" applyProtection="1">
      <alignment horizontal="left" vertical="center"/>
      <protection/>
    </xf>
    <xf numFmtId="0" fontId="8" fillId="0" borderId="0" xfId="0" applyFont="1" applyAlignment="1">
      <alignment horizontal="left" vertical="center"/>
    </xf>
    <xf numFmtId="0" fontId="8" fillId="4" borderId="0" xfId="0" applyNumberFormat="1" applyFont="1" applyFill="1" applyBorder="1" applyAlignment="1">
      <alignment horizontal="left" vertical="center"/>
    </xf>
    <xf numFmtId="0" fontId="8" fillId="0" borderId="0" xfId="0" applyFont="1" applyAlignment="1">
      <alignment vertical="center"/>
    </xf>
    <xf numFmtId="0" fontId="7" fillId="4" borderId="4" xfId="0" applyFont="1" applyFill="1" applyBorder="1" applyAlignment="1">
      <alignment horizontal="left" vertical="center"/>
    </xf>
    <xf numFmtId="9" fontId="7" fillId="4" borderId="4" xfId="0" applyNumberFormat="1" applyFont="1" applyFill="1" applyBorder="1" applyAlignment="1">
      <alignment horizontal="left" vertical="center"/>
    </xf>
    <xf numFmtId="0" fontId="9" fillId="0" borderId="0"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horizontal="left" vertical="center"/>
      <protection/>
    </xf>
    <xf numFmtId="0" fontId="7" fillId="0" borderId="0" xfId="0" applyFont="1" applyAlignment="1">
      <alignment horizontal="left" vertical="center"/>
    </xf>
    <xf numFmtId="0" fontId="7" fillId="0" borderId="0" xfId="0" applyFont="1" applyAlignment="1">
      <alignment horizontal="center" vertical="center"/>
    </xf>
    <xf numFmtId="0" fontId="8" fillId="0" borderId="4" xfId="0" applyNumberFormat="1" applyFont="1" applyFill="1" applyBorder="1" applyAlignment="1" applyProtection="1">
      <alignment horizontal="left" vertical="center"/>
      <protection locked="0"/>
    </xf>
    <xf numFmtId="1" fontId="12" fillId="0" borderId="4" xfId="0" applyNumberFormat="1" applyFont="1" applyFill="1" applyBorder="1" applyAlignment="1" applyProtection="1">
      <alignment horizontal="left" vertical="center"/>
      <protection locked="0"/>
    </xf>
    <xf numFmtId="0" fontId="8" fillId="5" borderId="4" xfId="0" applyNumberFormat="1" applyFont="1" applyFill="1" applyBorder="1" applyAlignment="1" applyProtection="1">
      <alignment horizontal="left" vertical="center"/>
      <protection locked="0"/>
    </xf>
    <xf numFmtId="2" fontId="8" fillId="3" borderId="4" xfId="0" applyNumberFormat="1" applyFont="1" applyFill="1" applyBorder="1" applyAlignment="1" applyProtection="1">
      <alignment horizontal="left" vertical="center"/>
      <protection locked="0"/>
    </xf>
    <xf numFmtId="0" fontId="8" fillId="3" borderId="4" xfId="0" applyNumberFormat="1" applyFont="1" applyFill="1" applyBorder="1" applyAlignment="1" applyProtection="1">
      <alignment horizontal="left" vertical="center"/>
      <protection locked="0"/>
    </xf>
    <xf numFmtId="1" fontId="12" fillId="5" borderId="4" xfId="0" applyNumberFormat="1" applyFont="1" applyFill="1" applyBorder="1" applyAlignment="1" applyProtection="1">
      <alignment horizontal="left" vertical="center"/>
      <protection locked="0"/>
    </xf>
    <xf numFmtId="1" fontId="12" fillId="4" borderId="0" xfId="0" applyNumberFormat="1" applyFont="1" applyFill="1" applyBorder="1" applyAlignment="1" applyProtection="1">
      <alignment horizontal="left" vertical="center"/>
      <protection locked="0"/>
    </xf>
    <xf numFmtId="0" fontId="7" fillId="0" borderId="0" xfId="0" applyFont="1" applyAlignment="1">
      <alignment vertical="center"/>
    </xf>
    <xf numFmtId="2" fontId="8" fillId="6" borderId="4" xfId="0" applyNumberFormat="1" applyFont="1" applyFill="1" applyBorder="1" applyAlignment="1" applyProtection="1">
      <alignment horizontal="left" vertical="center"/>
      <protection locked="0"/>
    </xf>
    <xf numFmtId="0" fontId="8" fillId="6" borderId="4" xfId="0" applyNumberFormat="1" applyFont="1" applyFill="1" applyBorder="1" applyAlignment="1" applyProtection="1">
      <alignment horizontal="left" vertical="center"/>
      <protection locked="0"/>
    </xf>
    <xf numFmtId="1" fontId="12" fillId="6" borderId="4" xfId="0" applyNumberFormat="1" applyFont="1" applyFill="1" applyBorder="1" applyAlignment="1" applyProtection="1">
      <alignment horizontal="left" vertical="center"/>
      <protection locked="0"/>
    </xf>
    <xf numFmtId="1" fontId="12" fillId="3" borderId="4" xfId="0" applyNumberFormat="1" applyFont="1" applyFill="1" applyBorder="1" applyAlignment="1" applyProtection="1">
      <alignment horizontal="left" vertical="center"/>
      <protection locked="0"/>
    </xf>
    <xf numFmtId="0" fontId="15" fillId="4" borderId="4" xfId="0" applyNumberFormat="1" applyFont="1" applyFill="1" applyBorder="1" applyAlignment="1">
      <alignment horizontal="left" vertical="center"/>
    </xf>
    <xf numFmtId="9" fontId="16" fillId="7" borderId="4" xfId="0" applyNumberFormat="1" applyFont="1" applyFill="1" applyBorder="1" applyAlignment="1" applyProtection="1">
      <alignment horizontal="left" vertical="center"/>
      <protection locked="0"/>
    </xf>
    <xf numFmtId="0" fontId="16" fillId="4" borderId="0" xfId="0" applyNumberFormat="1" applyFont="1" applyFill="1" applyBorder="1" applyAlignment="1">
      <alignment horizontal="left" vertical="center"/>
    </xf>
    <xf numFmtId="0" fontId="16" fillId="0" borderId="0" xfId="0" applyFont="1" applyAlignment="1">
      <alignment horizontal="left" vertical="center"/>
    </xf>
    <xf numFmtId="0" fontId="16" fillId="7" borderId="4" xfId="0" applyFont="1" applyFill="1" applyBorder="1" applyAlignment="1" applyProtection="1">
      <alignment horizontal="left" vertical="center"/>
      <protection locked="0"/>
    </xf>
    <xf numFmtId="2" fontId="16" fillId="7" borderId="4" xfId="0" applyNumberFormat="1" applyFont="1" applyFill="1" applyBorder="1" applyAlignment="1" applyProtection="1">
      <alignment horizontal="left" vertical="center"/>
      <protection locked="0"/>
    </xf>
    <xf numFmtId="0" fontId="7" fillId="0" borderId="0" xfId="0" applyFont="1" applyBorder="1" applyAlignment="1">
      <alignment vertical="center"/>
    </xf>
    <xf numFmtId="0" fontId="8" fillId="0" borderId="0" xfId="0" applyFont="1" applyBorder="1" applyAlignment="1">
      <alignment vertical="center"/>
    </xf>
    <xf numFmtId="0" fontId="15" fillId="4" borderId="5" xfId="0" applyNumberFormat="1" applyFont="1" applyFill="1" applyBorder="1" applyAlignment="1">
      <alignment horizontal="left" vertical="center" indent="1"/>
    </xf>
    <xf numFmtId="0" fontId="15" fillId="4" borderId="6" xfId="0" applyNumberFormat="1" applyFont="1" applyFill="1" applyBorder="1" applyAlignment="1">
      <alignment horizontal="left" vertical="center" indent="1"/>
    </xf>
    <xf numFmtId="0" fontId="17" fillId="2" borderId="7" xfId="0" applyFont="1" applyFill="1" applyBorder="1" applyAlignment="1">
      <alignment horizontal="left" vertical="center"/>
    </xf>
    <xf numFmtId="0" fontId="17" fillId="2" borderId="8" xfId="0" applyFont="1" applyFill="1" applyBorder="1" applyAlignment="1">
      <alignment horizontal="left" vertical="center"/>
    </xf>
    <xf numFmtId="0" fontId="17" fillId="2" borderId="9" xfId="0" applyFont="1" applyFill="1" applyBorder="1" applyAlignment="1">
      <alignment horizontal="left" vertical="center"/>
    </xf>
    <xf numFmtId="0" fontId="17" fillId="2" borderId="10" xfId="0" applyFont="1" applyFill="1" applyBorder="1" applyAlignment="1">
      <alignment horizontal="left" vertical="center"/>
    </xf>
    <xf numFmtId="0" fontId="17" fillId="2" borderId="11" xfId="0" applyFont="1" applyFill="1" applyBorder="1" applyAlignment="1">
      <alignment horizontal="left" vertical="center"/>
    </xf>
    <xf numFmtId="0" fontId="17" fillId="2" borderId="12" xfId="0" applyFont="1" applyFill="1" applyBorder="1" applyAlignment="1">
      <alignment horizontal="left" vertical="center"/>
    </xf>
    <xf numFmtId="0" fontId="8" fillId="7" borderId="4" xfId="0" applyNumberFormat="1" applyFont="1" applyFill="1" applyBorder="1" applyAlignment="1" applyProtection="1">
      <alignment horizontal="left" vertical="center"/>
      <protection locked="0"/>
    </xf>
    <xf numFmtId="0" fontId="8" fillId="8" borderId="4" xfId="0" applyNumberFormat="1" applyFont="1" applyFill="1" applyBorder="1" applyAlignment="1" applyProtection="1">
      <alignment horizontal="left" vertical="center"/>
      <protection locked="0"/>
    </xf>
    <xf numFmtId="0" fontId="17" fillId="2" borderId="4" xfId="0" applyNumberFormat="1" applyFont="1" applyFill="1" applyBorder="1" applyAlignment="1" applyProtection="1">
      <alignment horizontal="left" vertical="center"/>
      <protection/>
    </xf>
    <xf numFmtId="0" fontId="14" fillId="4" borderId="0" xfId="0" applyNumberFormat="1" applyFont="1" applyFill="1" applyBorder="1" applyAlignment="1">
      <alignment horizontal="left"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C2C8B2"/>
      <rgbColor rgb="00FFFF00"/>
      <rgbColor rgb="00FF00FF"/>
      <rgbColor rgb="0000FFFF"/>
      <rgbColor rgb="00800000"/>
      <rgbColor rgb="00008000"/>
      <rgbColor rgb="00000080"/>
      <rgbColor rgb="00808000"/>
      <rgbColor rgb="00DADCE8"/>
      <rgbColor rgb="00D2E1E8"/>
      <rgbColor rgb="00D2D2D2"/>
      <rgbColor rgb="00888888"/>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A75A45"/>
      <rgbColor rgb="00CCFFCC"/>
      <rgbColor rgb="00FFFF99"/>
      <rgbColor rgb="00FDF8EC"/>
      <rgbColor rgb="00FF99CC"/>
      <rgbColor rgb="00EAEAEA"/>
      <rgbColor rgb="00FFCC99"/>
      <rgbColor rgb="00D6DACA"/>
      <rgbColor rgb="0033CCCC"/>
      <rgbColor rgb="0099CC00"/>
      <rgbColor rgb="00FFCC00"/>
      <rgbColor rgb="00FF9900"/>
      <rgbColor rgb="00FF6600"/>
      <rgbColor rgb="00C8CAD6"/>
      <rgbColor rgb="00B7B7B7"/>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12</xdr:row>
      <xdr:rowOff>95250</xdr:rowOff>
    </xdr:from>
    <xdr:to>
      <xdr:col>2</xdr:col>
      <xdr:colOff>971550</xdr:colOff>
      <xdr:row>31</xdr:row>
      <xdr:rowOff>0</xdr:rowOff>
    </xdr:to>
    <xdr:sp>
      <xdr:nvSpPr>
        <xdr:cNvPr id="1" name="TextBox 12"/>
        <xdr:cNvSpPr txBox="1">
          <a:spLocks noChangeArrowheads="1"/>
        </xdr:cNvSpPr>
      </xdr:nvSpPr>
      <xdr:spPr>
        <a:xfrm>
          <a:off x="219075" y="2143125"/>
          <a:ext cx="3333750" cy="2981325"/>
        </a:xfrm>
        <a:prstGeom prst="rect">
          <a:avLst/>
        </a:prstGeom>
        <a:solidFill>
          <a:srgbClr val="FFFFFF"/>
        </a:solidFill>
        <a:ln w="9525" cmpd="sng">
          <a:solidFill>
            <a:srgbClr val="D2D2D2"/>
          </a:solidFill>
          <a:headEnd type="none"/>
          <a:tailEnd type="none"/>
        </a:ln>
      </xdr:spPr>
      <xdr:txBody>
        <a:bodyPr vertOverflow="clip" wrap="square" lIns="91440" tIns="45720" rIns="91440" bIns="45720"/>
        <a:p>
          <a:pPr algn="l">
            <a:defRPr/>
          </a:pPr>
          <a:r>
            <a:rPr lang="en-US" cap="none" sz="800" b="1" i="0" u="none" baseline="0">
              <a:latin typeface="Arial"/>
              <a:ea typeface="Arial"/>
              <a:cs typeface="Arial"/>
            </a:rPr>
            <a:t>Use this gradebook to calculate grades where each assignment is worth a % of the final grade.
Instructions:</a:t>
          </a:r>
          <a:r>
            <a:rPr lang="en-US" cap="none" sz="800" b="0" i="0" u="none" baseline="0">
              <a:latin typeface="Arial"/>
              <a:ea typeface="Arial"/>
              <a:cs typeface="Arial"/>
            </a:rPr>
            <a:t>   </a:t>
          </a:r>
          <a:r>
            <a:rPr lang="en-US" cap="none" sz="800" b="0" i="0" u="none" baseline="0">
              <a:solidFill>
                <a:srgbClr val="A75A45"/>
              </a:solidFill>
              <a:latin typeface="Arial"/>
              <a:ea typeface="Arial"/>
              <a:cs typeface="Arial"/>
            </a:rPr>
            <a:t>Be sure to save backup copies of your grades, just in case.</a:t>
          </a:r>
          <a:r>
            <a:rPr lang="en-US" cap="none" sz="800" b="0" i="0" u="none" baseline="0">
              <a:latin typeface="Arial"/>
              <a:ea typeface="Arial"/>
              <a:cs typeface="Arial"/>
            </a:rPr>
            <a:t>
1. Fill in your school name, class info, student names, and student IDs (optional).   
2. Adjust the Grade &amp; GPA table below to match the typical scoring system you use.
3. Fill in the assignment or test names starting in cell G9, along with the percentage that each is worth (e.g. "Final" and "50%"). 
4. Fill in the scores for each student on each assignment or test. The "Score", "Ltr Grade" and "GPA" columns are automatically calculated, but you can override them if you wish. The way the grades are computed, the average and final grade are incomplete until all scores (adding up to 100%) are in.
Note: Use the "Print Area" command on the File menu if you want to change what area prints.
</a:t>
          </a:r>
          <a:r>
            <a:rPr lang="en-US" cap="none" sz="800" b="0" i="0" u="none" baseline="0">
              <a:solidFill>
                <a:srgbClr val="A75A45"/>
              </a:solidFill>
              <a:latin typeface="Arial"/>
              <a:ea typeface="Arial"/>
              <a:cs typeface="Arial"/>
            </a:rPr>
            <a:t>When you are finished using these instructions, delete this text box by clicking on the border and pressing the DELETE key. </a:t>
          </a:r>
        </a:p>
      </xdr:txBody>
    </xdr:sp>
    <xdr:clientData fPrintsWithSheet="0"/>
  </xdr:twoCellAnchor>
  <xdr:twoCellAnchor>
    <xdr:from>
      <xdr:col>6</xdr:col>
      <xdr:colOff>142875</xdr:colOff>
      <xdr:row>7</xdr:row>
      <xdr:rowOff>76200</xdr:rowOff>
    </xdr:from>
    <xdr:to>
      <xdr:col>12</xdr:col>
      <xdr:colOff>0</xdr:colOff>
      <xdr:row>10</xdr:row>
      <xdr:rowOff>114300</xdr:rowOff>
    </xdr:to>
    <xdr:sp>
      <xdr:nvSpPr>
        <xdr:cNvPr id="2" name="TextBox 18"/>
        <xdr:cNvSpPr txBox="1">
          <a:spLocks noChangeArrowheads="1"/>
        </xdr:cNvSpPr>
      </xdr:nvSpPr>
      <xdr:spPr>
        <a:xfrm>
          <a:off x="5915025" y="1219200"/>
          <a:ext cx="3476625" cy="581025"/>
        </a:xfrm>
        <a:prstGeom prst="rect">
          <a:avLst/>
        </a:prstGeom>
        <a:solidFill>
          <a:srgbClr val="FDF8EC"/>
        </a:solidFill>
        <a:ln w="9525" cmpd="sng">
          <a:solidFill>
            <a:srgbClr val="D2D2D2"/>
          </a:solidFill>
          <a:headEnd type="none"/>
          <a:tailEnd type="none"/>
        </a:ln>
      </xdr:spPr>
      <xdr:txBody>
        <a:bodyPr vertOverflow="clip" wrap="square" lIns="91440" tIns="45720" rIns="91440" bIns="45720"/>
        <a:p>
          <a:pPr algn="l">
            <a:defRPr/>
          </a:pPr>
          <a:r>
            <a:rPr lang="en-US" cap="none" sz="800" b="0" i="0" u="none" baseline="0">
              <a:latin typeface="Arial"/>
              <a:ea typeface="Arial"/>
              <a:cs typeface="Arial"/>
            </a:rPr>
            <a:t>Enter each assignment or test and its percentage of the total grade into this table.</a:t>
          </a:r>
          <a:r>
            <a:rPr lang="en-US" cap="none" sz="800" b="0" i="0" u="none" baseline="0">
              <a:solidFill>
                <a:srgbClr val="A75A45"/>
              </a:solidFill>
              <a:latin typeface="Arial"/>
              <a:ea typeface="Arial"/>
              <a:cs typeface="Arial"/>
            </a:rPr>
            <a:t> When you are finished using these instructions, delete this text box by clicking on the border and pressing the DELETE key. </a:t>
          </a:r>
        </a:p>
      </xdr:txBody>
    </xdr:sp>
    <xdr:clientData fPrintsWithSheet="0"/>
  </xdr:twoCellAnchor>
  <xdr:twoCellAnchor>
    <xdr:from>
      <xdr:col>3</xdr:col>
      <xdr:colOff>114300</xdr:colOff>
      <xdr:row>12</xdr:row>
      <xdr:rowOff>142875</xdr:rowOff>
    </xdr:from>
    <xdr:to>
      <xdr:col>5</xdr:col>
      <xdr:colOff>533400</xdr:colOff>
      <xdr:row>21</xdr:row>
      <xdr:rowOff>19050</xdr:rowOff>
    </xdr:to>
    <xdr:sp>
      <xdr:nvSpPr>
        <xdr:cNvPr id="3" name="TextBox 19"/>
        <xdr:cNvSpPr txBox="1">
          <a:spLocks noChangeArrowheads="1"/>
        </xdr:cNvSpPr>
      </xdr:nvSpPr>
      <xdr:spPr>
        <a:xfrm>
          <a:off x="3943350" y="2190750"/>
          <a:ext cx="1714500" cy="1333500"/>
        </a:xfrm>
        <a:prstGeom prst="rect">
          <a:avLst/>
        </a:prstGeom>
        <a:solidFill>
          <a:srgbClr val="FDF8EC"/>
        </a:solidFill>
        <a:ln w="9525" cmpd="sng">
          <a:solidFill>
            <a:srgbClr val="D2D2D2"/>
          </a:solidFill>
          <a:headEnd type="none"/>
          <a:tailEnd type="none"/>
        </a:ln>
      </xdr:spPr>
      <xdr:txBody>
        <a:bodyPr vertOverflow="clip" wrap="square" lIns="91440" tIns="45720" rIns="91440" bIns="45720"/>
        <a:p>
          <a:pPr algn="l">
            <a:defRPr/>
          </a:pPr>
          <a:r>
            <a:rPr lang="en-US" cap="none" sz="800" b="0" i="0" u="none" baseline="0">
              <a:latin typeface="Arial"/>
              <a:ea typeface="Arial"/>
              <a:cs typeface="Arial"/>
            </a:rPr>
            <a:t>Score, Ltr Grade and GPA are not valid until 100% of tests &amp; assignments are complete. </a:t>
          </a:r>
          <a:r>
            <a:rPr lang="en-US" cap="none" sz="800" b="0" i="0" u="none" baseline="0">
              <a:solidFill>
                <a:srgbClr val="A75A45"/>
              </a:solidFill>
              <a:latin typeface="Arial"/>
              <a:ea typeface="Arial"/>
              <a:cs typeface="Arial"/>
            </a:rPr>
            <a:t>When you are finished using these instructions, delete this text box by clicking on the border and pressing the DELETE key.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1"/>
  </sheetPr>
  <dimension ref="B2:AH57"/>
  <sheetViews>
    <sheetView showGridLines="0" tabSelected="1" workbookViewId="0" topLeftCell="A1">
      <pane xSplit="3" ySplit="12" topLeftCell="D13" activePane="bottomRight" state="frozen"/>
      <selection pane="topLeft" activeCell="A1" sqref="A1"/>
      <selection pane="topRight" activeCell="B1" sqref="B1"/>
      <selection pane="bottomLeft" activeCell="A5" sqref="A5"/>
      <selection pane="bottomRight" activeCell="B5" sqref="B5:C7"/>
    </sheetView>
  </sheetViews>
  <sheetFormatPr defaultColWidth="9.140625" defaultRowHeight="12"/>
  <cols>
    <col min="1" max="1" width="1.7109375" style="1" customWidth="1"/>
    <col min="2" max="2" width="37.00390625" style="2" customWidth="1"/>
    <col min="3" max="3" width="18.7109375" style="2" customWidth="1"/>
    <col min="4" max="6" width="9.7109375" style="2" customWidth="1"/>
    <col min="7" max="7" width="8.57421875" style="2" customWidth="1"/>
    <col min="8" max="34" width="9.140625" style="2" customWidth="1"/>
    <col min="35" max="16384" width="9.140625" style="1" customWidth="1"/>
  </cols>
  <sheetData>
    <row r="1" ht="9.75" customHeight="1"/>
    <row r="2" spans="4:17" ht="12.75" customHeight="1">
      <c r="D2" s="30" t="s">
        <v>22</v>
      </c>
      <c r="E2" s="31">
        <v>0</v>
      </c>
      <c r="F2" s="31">
        <v>0.6</v>
      </c>
      <c r="G2" s="31">
        <v>0.63</v>
      </c>
      <c r="H2" s="31">
        <v>0.67</v>
      </c>
      <c r="I2" s="31">
        <v>0.7</v>
      </c>
      <c r="J2" s="31">
        <v>0.73</v>
      </c>
      <c r="K2" s="31">
        <v>0.77</v>
      </c>
      <c r="L2" s="31">
        <v>0.8</v>
      </c>
      <c r="M2" s="31">
        <v>0.83</v>
      </c>
      <c r="N2" s="31">
        <v>0.87</v>
      </c>
      <c r="O2" s="31">
        <v>0.9</v>
      </c>
      <c r="P2" s="31">
        <v>0.93</v>
      </c>
      <c r="Q2" s="31">
        <v>0.97</v>
      </c>
    </row>
    <row r="3" spans="4:17" ht="12.75" customHeight="1">
      <c r="D3" s="30" t="s">
        <v>15</v>
      </c>
      <c r="E3" s="34" t="s">
        <v>0</v>
      </c>
      <c r="F3" s="34" t="s">
        <v>1</v>
      </c>
      <c r="G3" s="34" t="s">
        <v>2</v>
      </c>
      <c r="H3" s="34" t="s">
        <v>3</v>
      </c>
      <c r="I3" s="34" t="s">
        <v>4</v>
      </c>
      <c r="J3" s="34" t="s">
        <v>5</v>
      </c>
      <c r="K3" s="34" t="s">
        <v>6</v>
      </c>
      <c r="L3" s="34" t="s">
        <v>7</v>
      </c>
      <c r="M3" s="34" t="s">
        <v>8</v>
      </c>
      <c r="N3" s="34" t="s">
        <v>9</v>
      </c>
      <c r="O3" s="34" t="s">
        <v>10</v>
      </c>
      <c r="P3" s="34" t="s">
        <v>11</v>
      </c>
      <c r="Q3" s="34" t="s">
        <v>23</v>
      </c>
    </row>
    <row r="4" spans="4:17" ht="12.75" customHeight="1">
      <c r="D4" s="30" t="s">
        <v>16</v>
      </c>
      <c r="E4" s="35">
        <v>0</v>
      </c>
      <c r="F4" s="35">
        <v>0.67</v>
      </c>
      <c r="G4" s="35">
        <v>1</v>
      </c>
      <c r="H4" s="35">
        <v>1.33</v>
      </c>
      <c r="I4" s="35">
        <v>1.67</v>
      </c>
      <c r="J4" s="35">
        <v>2</v>
      </c>
      <c r="K4" s="35">
        <v>2.33</v>
      </c>
      <c r="L4" s="35">
        <v>2.67</v>
      </c>
      <c r="M4" s="35">
        <v>3</v>
      </c>
      <c r="N4" s="35">
        <v>3.33</v>
      </c>
      <c r="O4" s="35">
        <v>3.67</v>
      </c>
      <c r="P4" s="35">
        <v>4</v>
      </c>
      <c r="Q4" s="35">
        <v>4</v>
      </c>
    </row>
    <row r="5" spans="2:34" s="25" customFormat="1" ht="14.25" customHeight="1">
      <c r="B5" s="49" t="s">
        <v>20</v>
      </c>
      <c r="C5" s="49"/>
      <c r="D5" s="36"/>
      <c r="R5" s="32"/>
      <c r="S5" s="32"/>
      <c r="T5" s="32"/>
      <c r="U5" s="32"/>
      <c r="V5" s="32"/>
      <c r="W5" s="32"/>
      <c r="X5" s="32"/>
      <c r="Y5" s="32"/>
      <c r="Z5" s="32"/>
      <c r="AA5" s="32"/>
      <c r="AB5" s="32"/>
      <c r="AC5" s="32"/>
      <c r="AD5" s="32"/>
      <c r="AE5" s="32"/>
      <c r="AF5" s="32"/>
      <c r="AG5" s="32"/>
      <c r="AH5" s="33"/>
    </row>
    <row r="6" spans="2:34" s="25" customFormat="1" ht="14.25" customHeight="1">
      <c r="B6" s="49"/>
      <c r="C6" s="49"/>
      <c r="D6" s="36"/>
      <c r="R6" s="32"/>
      <c r="S6" s="32"/>
      <c r="T6" s="32"/>
      <c r="U6" s="32"/>
      <c r="V6" s="32"/>
      <c r="W6" s="32"/>
      <c r="X6" s="32"/>
      <c r="Y6" s="32"/>
      <c r="Z6" s="32"/>
      <c r="AA6" s="32"/>
      <c r="AB6" s="32"/>
      <c r="AC6" s="32"/>
      <c r="AD6" s="32"/>
      <c r="AE6" s="32"/>
      <c r="AF6" s="32"/>
      <c r="AG6" s="32"/>
      <c r="AH6" s="33"/>
    </row>
    <row r="7" spans="2:34" s="11" customFormat="1" ht="13.5" customHeight="1">
      <c r="B7" s="49"/>
      <c r="C7" s="49"/>
      <c r="D7" s="37"/>
      <c r="R7" s="32"/>
      <c r="S7" s="32"/>
      <c r="T7" s="32"/>
      <c r="U7" s="32"/>
      <c r="V7" s="32"/>
      <c r="W7" s="32"/>
      <c r="X7" s="32"/>
      <c r="Y7" s="32"/>
      <c r="Z7" s="32"/>
      <c r="AA7" s="32"/>
      <c r="AB7" s="32"/>
      <c r="AC7" s="32"/>
      <c r="AD7" s="32"/>
      <c r="AE7" s="32"/>
      <c r="AF7" s="32"/>
      <c r="AG7" s="32"/>
      <c r="AH7" s="33"/>
    </row>
    <row r="8" spans="2:34" s="11" customFormat="1" ht="14.25">
      <c r="B8" s="38" t="s">
        <v>17</v>
      </c>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row>
    <row r="9" spans="2:34" s="11" customFormat="1" ht="14.25">
      <c r="B9" s="39" t="s">
        <v>18</v>
      </c>
      <c r="C9" s="9"/>
      <c r="D9" s="40" t="s">
        <v>21</v>
      </c>
      <c r="E9" s="41"/>
      <c r="F9" s="4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9"/>
    </row>
    <row r="10" spans="2:34" s="11" customFormat="1" ht="14.25">
      <c r="B10" s="39" t="s">
        <v>19</v>
      </c>
      <c r="C10" s="9"/>
      <c r="D10" s="43" t="str">
        <f>"Percentage "&amp;IF(SUM(G10:AG10)=1,"(100% total)","(must add up to 100%)")</f>
        <v>Percentage (must add up to 100%)</v>
      </c>
      <c r="E10" s="44"/>
      <c r="F10" s="45"/>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9"/>
    </row>
    <row r="11" spans="2:34" s="11" customFormat="1" ht="14.25" customHeight="1">
      <c r="B11" s="3"/>
      <c r="C11" s="3"/>
      <c r="D11" s="3"/>
      <c r="E11" s="3"/>
      <c r="F11" s="3"/>
      <c r="G11" s="14"/>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9"/>
    </row>
    <row r="12" spans="2:34" s="17" customFormat="1" ht="14.25">
      <c r="B12" s="4" t="s">
        <v>25</v>
      </c>
      <c r="C12" s="5" t="s">
        <v>26</v>
      </c>
      <c r="D12" s="5" t="s">
        <v>22</v>
      </c>
      <c r="E12" s="5" t="s">
        <v>15</v>
      </c>
      <c r="F12" s="6" t="s">
        <v>16</v>
      </c>
      <c r="G12" s="7">
        <f aca="true" t="shared" si="0" ref="G12:N12">IF(OR(G9,G9&gt;""),G9,"")</f>
      </c>
      <c r="H12" s="8">
        <f t="shared" si="0"/>
      </c>
      <c r="I12" s="8">
        <f t="shared" si="0"/>
      </c>
      <c r="J12" s="8">
        <f t="shared" si="0"/>
      </c>
      <c r="K12" s="8">
        <f t="shared" si="0"/>
      </c>
      <c r="L12" s="8">
        <f t="shared" si="0"/>
      </c>
      <c r="M12" s="8">
        <f t="shared" si="0"/>
      </c>
      <c r="N12" s="8">
        <f t="shared" si="0"/>
      </c>
      <c r="O12" s="8">
        <f>IF(OR(O9,O9&gt;""),O9,"")</f>
      </c>
      <c r="P12" s="8">
        <f aca="true" t="shared" si="1" ref="P12:AG12">IF(OR(P9,P9&gt;""),P9,"")</f>
      </c>
      <c r="Q12" s="8">
        <f t="shared" si="1"/>
      </c>
      <c r="R12" s="8">
        <f t="shared" si="1"/>
      </c>
      <c r="S12" s="8">
        <f t="shared" si="1"/>
      </c>
      <c r="T12" s="8">
        <f t="shared" si="1"/>
      </c>
      <c r="U12" s="8">
        <f t="shared" si="1"/>
      </c>
      <c r="V12" s="8">
        <f t="shared" si="1"/>
      </c>
      <c r="W12" s="8">
        <f t="shared" si="1"/>
      </c>
      <c r="X12" s="8">
        <f t="shared" si="1"/>
      </c>
      <c r="Y12" s="8">
        <f t="shared" si="1"/>
      </c>
      <c r="Z12" s="8">
        <f t="shared" si="1"/>
      </c>
      <c r="AA12" s="8">
        <f t="shared" si="1"/>
      </c>
      <c r="AB12" s="8">
        <f t="shared" si="1"/>
      </c>
      <c r="AC12" s="8">
        <f t="shared" si="1"/>
      </c>
      <c r="AD12" s="8">
        <f t="shared" si="1"/>
      </c>
      <c r="AE12" s="8">
        <f t="shared" si="1"/>
      </c>
      <c r="AF12" s="8">
        <f t="shared" si="1"/>
      </c>
      <c r="AG12" s="8">
        <f t="shared" si="1"/>
      </c>
      <c r="AH12" s="16"/>
    </row>
    <row r="13" spans="2:34" s="11" customFormat="1" ht="12.75" customHeight="1">
      <c r="B13" s="18"/>
      <c r="C13" s="18"/>
      <c r="D13" s="21">
        <f aca="true" t="shared" si="2" ref="D13:D52">(IF(SUM(G13:AG13),ROUND(SUMPRODUCT($G$10:$AG$10,G13:AG13),2),""))</f>
      </c>
      <c r="E13" s="22">
        <f>IF(D13&lt;&gt;"",HLOOKUP(D13/100,GradeTable,2),"")</f>
      </c>
      <c r="F13" s="21">
        <f aca="true" t="shared" si="3" ref="F13:F52">IF(D13&lt;&gt;"",HLOOKUP(D13/100,GradeTable,3),"")</f>
      </c>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9"/>
    </row>
    <row r="14" spans="2:34" s="11" customFormat="1" ht="12.75" customHeight="1">
      <c r="B14" s="20"/>
      <c r="C14" s="20"/>
      <c r="D14" s="21">
        <f t="shared" si="2"/>
      </c>
      <c r="E14" s="22">
        <f aca="true" t="shared" si="4" ref="E14:E52">IF(D14&lt;&gt;"",HLOOKUP(D14/100,GradeTable,2),"")</f>
      </c>
      <c r="F14" s="21">
        <f t="shared" si="3"/>
      </c>
      <c r="G14" s="23"/>
      <c r="H14" s="23"/>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9"/>
    </row>
    <row r="15" spans="2:34" s="11" customFormat="1" ht="12.75" customHeight="1">
      <c r="B15" s="18"/>
      <c r="C15" s="18"/>
      <c r="D15" s="21">
        <f t="shared" si="2"/>
      </c>
      <c r="E15" s="22">
        <f t="shared" si="4"/>
      </c>
      <c r="F15" s="21">
        <f t="shared" si="3"/>
      </c>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9"/>
    </row>
    <row r="16" spans="2:34" s="11" customFormat="1" ht="12.75" customHeight="1">
      <c r="B16" s="20"/>
      <c r="C16" s="20"/>
      <c r="D16" s="21">
        <f t="shared" si="2"/>
      </c>
      <c r="E16" s="22">
        <f t="shared" si="4"/>
      </c>
      <c r="F16" s="21">
        <f t="shared" si="3"/>
      </c>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9"/>
    </row>
    <row r="17" spans="2:34" s="11" customFormat="1" ht="12.75" customHeight="1">
      <c r="B17" s="18"/>
      <c r="C17" s="18"/>
      <c r="D17" s="21">
        <f t="shared" si="2"/>
      </c>
      <c r="E17" s="22">
        <f t="shared" si="4"/>
      </c>
      <c r="F17" s="21">
        <f t="shared" si="3"/>
      </c>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9"/>
    </row>
    <row r="18" spans="2:34" s="11" customFormat="1" ht="12.75" customHeight="1">
      <c r="B18" s="20"/>
      <c r="C18" s="20"/>
      <c r="D18" s="21">
        <f t="shared" si="2"/>
      </c>
      <c r="E18" s="22">
        <f t="shared" si="4"/>
      </c>
      <c r="F18" s="21">
        <f t="shared" si="3"/>
      </c>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9"/>
    </row>
    <row r="19" spans="2:34" s="11" customFormat="1" ht="12.75" customHeight="1">
      <c r="B19" s="18"/>
      <c r="C19" s="18"/>
      <c r="D19" s="21">
        <f t="shared" si="2"/>
      </c>
      <c r="E19" s="22">
        <f t="shared" si="4"/>
      </c>
      <c r="F19" s="21">
        <f t="shared" si="3"/>
      </c>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9"/>
    </row>
    <row r="20" spans="2:34" s="11" customFormat="1" ht="12.75" customHeight="1">
      <c r="B20" s="20"/>
      <c r="C20" s="20"/>
      <c r="D20" s="21">
        <f t="shared" si="2"/>
      </c>
      <c r="E20" s="22">
        <f t="shared" si="4"/>
      </c>
      <c r="F20" s="21">
        <f t="shared" si="3"/>
      </c>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9"/>
    </row>
    <row r="21" spans="2:34" s="11" customFormat="1" ht="12.75" customHeight="1">
      <c r="B21" s="18"/>
      <c r="C21" s="18"/>
      <c r="D21" s="21">
        <f t="shared" si="2"/>
      </c>
      <c r="E21" s="22">
        <f t="shared" si="4"/>
      </c>
      <c r="F21" s="21">
        <f t="shared" si="3"/>
      </c>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9"/>
    </row>
    <row r="22" spans="2:34" s="11" customFormat="1" ht="12.75" customHeight="1">
      <c r="B22" s="20"/>
      <c r="C22" s="20"/>
      <c r="D22" s="21">
        <f t="shared" si="2"/>
      </c>
      <c r="E22" s="22">
        <f t="shared" si="4"/>
      </c>
      <c r="F22" s="21">
        <f t="shared" si="3"/>
      </c>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9"/>
    </row>
    <row r="23" spans="2:34" s="11" customFormat="1" ht="12.75" customHeight="1">
      <c r="B23" s="18"/>
      <c r="C23" s="18"/>
      <c r="D23" s="21">
        <f t="shared" si="2"/>
      </c>
      <c r="E23" s="22">
        <f t="shared" si="4"/>
      </c>
      <c r="F23" s="21">
        <f t="shared" si="3"/>
      </c>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9"/>
    </row>
    <row r="24" spans="2:34" s="11" customFormat="1" ht="12.75" customHeight="1">
      <c r="B24" s="20"/>
      <c r="C24" s="20"/>
      <c r="D24" s="21">
        <f t="shared" si="2"/>
      </c>
      <c r="E24" s="22">
        <f t="shared" si="4"/>
      </c>
      <c r="F24" s="21">
        <f t="shared" si="3"/>
      </c>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9"/>
    </row>
    <row r="25" spans="2:34" s="11" customFormat="1" ht="12.75" customHeight="1">
      <c r="B25" s="18"/>
      <c r="C25" s="18"/>
      <c r="D25" s="21">
        <f t="shared" si="2"/>
      </c>
      <c r="E25" s="22">
        <f t="shared" si="4"/>
      </c>
      <c r="F25" s="21">
        <f t="shared" si="3"/>
      </c>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9"/>
    </row>
    <row r="26" spans="2:34" s="11" customFormat="1" ht="12.75" customHeight="1">
      <c r="B26" s="20"/>
      <c r="C26" s="20"/>
      <c r="D26" s="21">
        <f t="shared" si="2"/>
      </c>
      <c r="E26" s="22">
        <f t="shared" si="4"/>
      </c>
      <c r="F26" s="21">
        <f t="shared" si="3"/>
      </c>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9"/>
    </row>
    <row r="27" spans="2:34" s="11" customFormat="1" ht="12.75" customHeight="1">
      <c r="B27" s="18"/>
      <c r="C27" s="18"/>
      <c r="D27" s="21">
        <f t="shared" si="2"/>
      </c>
      <c r="E27" s="22">
        <f t="shared" si="4"/>
      </c>
      <c r="F27" s="21">
        <f t="shared" si="3"/>
      </c>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9"/>
    </row>
    <row r="28" spans="2:34" s="11" customFormat="1" ht="12.75" customHeight="1">
      <c r="B28" s="20"/>
      <c r="C28" s="20"/>
      <c r="D28" s="21">
        <f t="shared" si="2"/>
      </c>
      <c r="E28" s="22">
        <f t="shared" si="4"/>
      </c>
      <c r="F28" s="21">
        <f t="shared" si="3"/>
      </c>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9"/>
    </row>
    <row r="29" spans="2:34" s="11" customFormat="1" ht="12.75" customHeight="1">
      <c r="B29" s="18"/>
      <c r="C29" s="18"/>
      <c r="D29" s="21">
        <f t="shared" si="2"/>
      </c>
      <c r="E29" s="22">
        <f t="shared" si="4"/>
      </c>
      <c r="F29" s="21">
        <f t="shared" si="3"/>
      </c>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9"/>
    </row>
    <row r="30" spans="2:34" s="11" customFormat="1" ht="12.75" customHeight="1">
      <c r="B30" s="20"/>
      <c r="C30" s="20"/>
      <c r="D30" s="21">
        <f t="shared" si="2"/>
      </c>
      <c r="E30" s="22">
        <f t="shared" si="4"/>
      </c>
      <c r="F30" s="21">
        <f t="shared" si="3"/>
      </c>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9"/>
    </row>
    <row r="31" spans="2:34" s="11" customFormat="1" ht="12.75" customHeight="1">
      <c r="B31" s="18"/>
      <c r="C31" s="18"/>
      <c r="D31" s="21">
        <f t="shared" si="2"/>
      </c>
      <c r="E31" s="22">
        <f t="shared" si="4"/>
      </c>
      <c r="F31" s="21">
        <f t="shared" si="3"/>
      </c>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9"/>
    </row>
    <row r="32" spans="2:34" s="11" customFormat="1" ht="12.75" customHeight="1">
      <c r="B32" s="20"/>
      <c r="C32" s="20"/>
      <c r="D32" s="21">
        <f t="shared" si="2"/>
      </c>
      <c r="E32" s="22">
        <f t="shared" si="4"/>
      </c>
      <c r="F32" s="21">
        <f t="shared" si="3"/>
      </c>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9"/>
    </row>
    <row r="33" spans="2:34" s="11" customFormat="1" ht="12.75" customHeight="1">
      <c r="B33" s="18"/>
      <c r="C33" s="18"/>
      <c r="D33" s="21">
        <f t="shared" si="2"/>
      </c>
      <c r="E33" s="22">
        <f t="shared" si="4"/>
      </c>
      <c r="F33" s="21">
        <f t="shared" si="3"/>
      </c>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9"/>
    </row>
    <row r="34" spans="2:34" s="11" customFormat="1" ht="12.75" customHeight="1">
      <c r="B34" s="20"/>
      <c r="C34" s="20"/>
      <c r="D34" s="21">
        <f t="shared" si="2"/>
      </c>
      <c r="E34" s="22">
        <f t="shared" si="4"/>
      </c>
      <c r="F34" s="21">
        <f t="shared" si="3"/>
      </c>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9"/>
    </row>
    <row r="35" spans="2:34" s="11" customFormat="1" ht="12.75" customHeight="1">
      <c r="B35" s="18"/>
      <c r="C35" s="18"/>
      <c r="D35" s="21">
        <f t="shared" si="2"/>
      </c>
      <c r="E35" s="22">
        <f t="shared" si="4"/>
      </c>
      <c r="F35" s="21">
        <f t="shared" si="3"/>
      </c>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9"/>
    </row>
    <row r="36" spans="2:34" s="11" customFormat="1" ht="12.75" customHeight="1">
      <c r="B36" s="20"/>
      <c r="C36" s="20"/>
      <c r="D36" s="21">
        <f t="shared" si="2"/>
      </c>
      <c r="E36" s="22">
        <f t="shared" si="4"/>
      </c>
      <c r="F36" s="21">
        <f t="shared" si="3"/>
      </c>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9"/>
    </row>
    <row r="37" spans="2:34" s="11" customFormat="1" ht="12.75" customHeight="1">
      <c r="B37" s="18"/>
      <c r="C37" s="18"/>
      <c r="D37" s="21">
        <f t="shared" si="2"/>
      </c>
      <c r="E37" s="22">
        <f t="shared" si="4"/>
      </c>
      <c r="F37" s="21">
        <f t="shared" si="3"/>
      </c>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9"/>
    </row>
    <row r="38" spans="2:34" s="11" customFormat="1" ht="12.75" customHeight="1">
      <c r="B38" s="20"/>
      <c r="C38" s="20"/>
      <c r="D38" s="21">
        <f t="shared" si="2"/>
      </c>
      <c r="E38" s="22">
        <f t="shared" si="4"/>
      </c>
      <c r="F38" s="21">
        <f t="shared" si="3"/>
      </c>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9"/>
    </row>
    <row r="39" spans="2:34" s="11" customFormat="1" ht="12.75" customHeight="1">
      <c r="B39" s="18"/>
      <c r="C39" s="18"/>
      <c r="D39" s="21">
        <f t="shared" si="2"/>
      </c>
      <c r="E39" s="22">
        <f t="shared" si="4"/>
      </c>
      <c r="F39" s="21">
        <f t="shared" si="3"/>
      </c>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9"/>
    </row>
    <row r="40" spans="2:34" s="11" customFormat="1" ht="12.75" customHeight="1">
      <c r="B40" s="20"/>
      <c r="C40" s="20"/>
      <c r="D40" s="21">
        <f t="shared" si="2"/>
      </c>
      <c r="E40" s="22">
        <f t="shared" si="4"/>
      </c>
      <c r="F40" s="21">
        <f t="shared" si="3"/>
      </c>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9"/>
    </row>
    <row r="41" spans="2:34" s="11" customFormat="1" ht="12.75" customHeight="1">
      <c r="B41" s="18"/>
      <c r="C41" s="18"/>
      <c r="D41" s="21">
        <f t="shared" si="2"/>
      </c>
      <c r="E41" s="22">
        <f t="shared" si="4"/>
      </c>
      <c r="F41" s="21">
        <f t="shared" si="3"/>
      </c>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9"/>
    </row>
    <row r="42" spans="2:34" s="11" customFormat="1" ht="12.75" customHeight="1">
      <c r="B42" s="20"/>
      <c r="C42" s="20"/>
      <c r="D42" s="21">
        <f t="shared" si="2"/>
      </c>
      <c r="E42" s="22">
        <f t="shared" si="4"/>
      </c>
      <c r="F42" s="21">
        <f t="shared" si="3"/>
      </c>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9"/>
    </row>
    <row r="43" spans="2:34" s="11" customFormat="1" ht="12.75" customHeight="1">
      <c r="B43" s="18"/>
      <c r="C43" s="18"/>
      <c r="D43" s="21">
        <f t="shared" si="2"/>
      </c>
      <c r="E43" s="22">
        <f t="shared" si="4"/>
      </c>
      <c r="F43" s="21">
        <f t="shared" si="3"/>
      </c>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9"/>
    </row>
    <row r="44" spans="2:34" s="11" customFormat="1" ht="12.75" customHeight="1">
      <c r="B44" s="20"/>
      <c r="C44" s="20"/>
      <c r="D44" s="21">
        <f t="shared" si="2"/>
      </c>
      <c r="E44" s="22">
        <f t="shared" si="4"/>
      </c>
      <c r="F44" s="21">
        <f t="shared" si="3"/>
      </c>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9"/>
    </row>
    <row r="45" spans="2:34" s="11" customFormat="1" ht="12.75" customHeight="1">
      <c r="B45" s="20"/>
      <c r="C45" s="20"/>
      <c r="D45" s="21">
        <f t="shared" si="2"/>
      </c>
      <c r="E45" s="22">
        <f t="shared" si="4"/>
      </c>
      <c r="F45" s="21">
        <f t="shared" si="3"/>
      </c>
      <c r="G45" s="23"/>
      <c r="H45" s="23"/>
      <c r="I45" s="23"/>
      <c r="J45" s="23"/>
      <c r="K45" s="23"/>
      <c r="L45" s="23"/>
      <c r="M45" s="23"/>
      <c r="N45" s="23"/>
      <c r="O45" s="23"/>
      <c r="P45" s="19"/>
      <c r="Q45" s="19"/>
      <c r="R45" s="19"/>
      <c r="S45" s="19"/>
      <c r="T45" s="19"/>
      <c r="U45" s="19"/>
      <c r="V45" s="19"/>
      <c r="W45" s="19"/>
      <c r="X45" s="19"/>
      <c r="Y45" s="19"/>
      <c r="Z45" s="19"/>
      <c r="AA45" s="19"/>
      <c r="AB45" s="19"/>
      <c r="AC45" s="19"/>
      <c r="AD45" s="19"/>
      <c r="AE45" s="19"/>
      <c r="AF45" s="19"/>
      <c r="AG45" s="19"/>
      <c r="AH45" s="9"/>
    </row>
    <row r="46" spans="2:34" s="11" customFormat="1" ht="12.75" customHeight="1">
      <c r="B46" s="20"/>
      <c r="C46" s="20"/>
      <c r="D46" s="21">
        <f t="shared" si="2"/>
      </c>
      <c r="E46" s="22">
        <f t="shared" si="4"/>
      </c>
      <c r="F46" s="21">
        <f t="shared" si="3"/>
      </c>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9"/>
    </row>
    <row r="47" spans="2:34" s="11" customFormat="1" ht="12.75" customHeight="1">
      <c r="B47" s="18"/>
      <c r="C47" s="18"/>
      <c r="D47" s="21">
        <f t="shared" si="2"/>
      </c>
      <c r="E47" s="22">
        <f t="shared" si="4"/>
      </c>
      <c r="F47" s="21">
        <f t="shared" si="3"/>
      </c>
      <c r="G47" s="19"/>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9"/>
    </row>
    <row r="48" spans="2:34" s="11" customFormat="1" ht="12.75" customHeight="1">
      <c r="B48" s="20"/>
      <c r="C48" s="20"/>
      <c r="D48" s="21">
        <f t="shared" si="2"/>
      </c>
      <c r="E48" s="22">
        <f t="shared" si="4"/>
      </c>
      <c r="F48" s="21">
        <f t="shared" si="3"/>
      </c>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9"/>
    </row>
    <row r="49" spans="2:34" s="11" customFormat="1" ht="12.75" customHeight="1">
      <c r="B49" s="18"/>
      <c r="C49" s="18"/>
      <c r="D49" s="21">
        <f t="shared" si="2"/>
      </c>
      <c r="E49" s="22">
        <f t="shared" si="4"/>
      </c>
      <c r="F49" s="21">
        <f t="shared" si="3"/>
      </c>
      <c r="G49" s="19"/>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9"/>
    </row>
    <row r="50" spans="2:34" s="11" customFormat="1" ht="12.75" customHeight="1">
      <c r="B50" s="20"/>
      <c r="C50" s="20"/>
      <c r="D50" s="21">
        <f t="shared" si="2"/>
      </c>
      <c r="E50" s="22">
        <f t="shared" si="4"/>
      </c>
      <c r="F50" s="21">
        <f t="shared" si="3"/>
      </c>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9"/>
    </row>
    <row r="51" spans="2:34" s="11" customFormat="1" ht="12.75" customHeight="1">
      <c r="B51" s="18"/>
      <c r="C51" s="18"/>
      <c r="D51" s="21">
        <f t="shared" si="2"/>
      </c>
      <c r="E51" s="22">
        <f t="shared" si="4"/>
      </c>
      <c r="F51" s="21">
        <f t="shared" si="3"/>
      </c>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9"/>
    </row>
    <row r="52" spans="2:34" s="11" customFormat="1" ht="12.75" customHeight="1">
      <c r="B52" s="20"/>
      <c r="C52" s="20"/>
      <c r="D52" s="21">
        <f t="shared" si="2"/>
      </c>
      <c r="E52" s="22">
        <f t="shared" si="4"/>
      </c>
      <c r="F52" s="21">
        <f t="shared" si="3"/>
      </c>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9"/>
    </row>
    <row r="53" spans="2:34" s="11" customFormat="1" ht="4.5" customHeight="1">
      <c r="B53" s="10"/>
      <c r="C53" s="10"/>
      <c r="D53" s="10"/>
      <c r="E53" s="10"/>
      <c r="F53" s="10"/>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9"/>
    </row>
    <row r="54" spans="2:34" s="25" customFormat="1" ht="13.5">
      <c r="B54" s="48" t="s">
        <v>24</v>
      </c>
      <c r="C54" s="48"/>
      <c r="D54" s="8" t="str">
        <f aca="true" t="shared" si="5" ref="D54:AG54">IF(OR(D12,D12&gt;""),D12,"")</f>
        <v>Score</v>
      </c>
      <c r="E54" s="8" t="str">
        <f t="shared" si="5"/>
        <v>Ltr Grade</v>
      </c>
      <c r="F54" s="8" t="str">
        <f t="shared" si="5"/>
        <v>GPA</v>
      </c>
      <c r="G54" s="7">
        <f t="shared" si="5"/>
      </c>
      <c r="H54" s="7">
        <f t="shared" si="5"/>
      </c>
      <c r="I54" s="7">
        <f t="shared" si="5"/>
      </c>
      <c r="J54" s="7">
        <f t="shared" si="5"/>
      </c>
      <c r="K54" s="7">
        <f t="shared" si="5"/>
      </c>
      <c r="L54" s="7">
        <f t="shared" si="5"/>
      </c>
      <c r="M54" s="7">
        <f t="shared" si="5"/>
      </c>
      <c r="N54" s="7">
        <f t="shared" si="5"/>
      </c>
      <c r="O54" s="7">
        <f t="shared" si="5"/>
      </c>
      <c r="P54" s="7">
        <f t="shared" si="5"/>
      </c>
      <c r="Q54" s="7">
        <f t="shared" si="5"/>
      </c>
      <c r="R54" s="7"/>
      <c r="S54" s="7"/>
      <c r="T54" s="7"/>
      <c r="U54" s="7"/>
      <c r="V54" s="7"/>
      <c r="W54" s="7"/>
      <c r="X54" s="7"/>
      <c r="Y54" s="7"/>
      <c r="Z54" s="7">
        <f t="shared" si="5"/>
      </c>
      <c r="AA54" s="7">
        <f t="shared" si="5"/>
      </c>
      <c r="AB54" s="7">
        <f t="shared" si="5"/>
      </c>
      <c r="AC54" s="7">
        <f t="shared" si="5"/>
      </c>
      <c r="AD54" s="7">
        <f t="shared" si="5"/>
      </c>
      <c r="AE54" s="7">
        <f t="shared" si="5"/>
      </c>
      <c r="AF54" s="7">
        <f t="shared" si="5"/>
      </c>
      <c r="AG54" s="7">
        <f t="shared" si="5"/>
      </c>
      <c r="AH54" s="16"/>
    </row>
    <row r="55" spans="2:34" s="11" customFormat="1" ht="12.75" customHeight="1">
      <c r="B55" s="47" t="s">
        <v>12</v>
      </c>
      <c r="C55" s="47"/>
      <c r="D55" s="26">
        <f>IF(SUM(D13:D52),AVERAGE(D13:D52),"")</f>
      </c>
      <c r="E55" s="27">
        <f>IF(D55&lt;&gt;"",HLOOKUP(D55/100,GradeTable,2),"")</f>
      </c>
      <c r="F55" s="26">
        <f>IF(SUM(F13:F52),AVERAGE(F13:F52),"")</f>
      </c>
      <c r="G55" s="28">
        <f>IF(SUM(G13:G52),AVERAGE(G13:G52),"")</f>
      </c>
      <c r="H55" s="28">
        <f aca="true" t="shared" si="6" ref="H55:AG55">IF(SUM(H13:H52),AVERAGE(H13:H52),"")</f>
      </c>
      <c r="I55" s="28">
        <f t="shared" si="6"/>
      </c>
      <c r="J55" s="28">
        <f t="shared" si="6"/>
      </c>
      <c r="K55" s="28">
        <f t="shared" si="6"/>
      </c>
      <c r="L55" s="28">
        <f t="shared" si="6"/>
      </c>
      <c r="M55" s="28">
        <f t="shared" si="6"/>
      </c>
      <c r="N55" s="28">
        <f t="shared" si="6"/>
      </c>
      <c r="O55" s="28">
        <f t="shared" si="6"/>
      </c>
      <c r="P55" s="28">
        <f t="shared" si="6"/>
      </c>
      <c r="Q55" s="28">
        <f t="shared" si="6"/>
      </c>
      <c r="R55" s="28">
        <f t="shared" si="6"/>
      </c>
      <c r="S55" s="28">
        <f t="shared" si="6"/>
      </c>
      <c r="T55" s="28">
        <f t="shared" si="6"/>
      </c>
      <c r="U55" s="28">
        <f t="shared" si="6"/>
      </c>
      <c r="V55" s="28">
        <f t="shared" si="6"/>
      </c>
      <c r="W55" s="28">
        <f t="shared" si="6"/>
      </c>
      <c r="X55" s="28">
        <f t="shared" si="6"/>
      </c>
      <c r="Y55" s="28">
        <f t="shared" si="6"/>
      </c>
      <c r="Z55" s="28">
        <f t="shared" si="6"/>
      </c>
      <c r="AA55" s="28">
        <f t="shared" si="6"/>
      </c>
      <c r="AB55" s="28">
        <f t="shared" si="6"/>
      </c>
      <c r="AC55" s="28">
        <f t="shared" si="6"/>
      </c>
      <c r="AD55" s="28">
        <f t="shared" si="6"/>
      </c>
      <c r="AE55" s="28">
        <f t="shared" si="6"/>
      </c>
      <c r="AF55" s="28">
        <f t="shared" si="6"/>
      </c>
      <c r="AG55" s="28">
        <f t="shared" si="6"/>
      </c>
      <c r="AH55" s="9"/>
    </row>
    <row r="56" spans="2:34" s="11" customFormat="1" ht="12.75" customHeight="1">
      <c r="B56" s="46" t="s">
        <v>13</v>
      </c>
      <c r="C56" s="46"/>
      <c r="D56" s="21">
        <f>IF(SUM(D13:D52),MAX(D13:D52),"")</f>
      </c>
      <c r="E56" s="22">
        <f>IF(D56&lt;&gt;"",HLOOKUP(D56/100,GradeTable,2),"")</f>
      </c>
      <c r="F56" s="21">
        <f>IF(SUM(F13:F52),MAX(F13:F52),"")</f>
      </c>
      <c r="G56" s="29">
        <f>IF(SUM(G13:G52),MAX(G13:G52),"")</f>
      </c>
      <c r="H56" s="29">
        <f aca="true" t="shared" si="7" ref="H56:AG56">IF(SUM(H13:H52),MAX(H13:H52),"")</f>
      </c>
      <c r="I56" s="29">
        <f t="shared" si="7"/>
      </c>
      <c r="J56" s="29">
        <f t="shared" si="7"/>
      </c>
      <c r="K56" s="29">
        <f t="shared" si="7"/>
      </c>
      <c r="L56" s="29">
        <f t="shared" si="7"/>
      </c>
      <c r="M56" s="29">
        <f t="shared" si="7"/>
      </c>
      <c r="N56" s="29">
        <f t="shared" si="7"/>
      </c>
      <c r="O56" s="29">
        <f t="shared" si="7"/>
      </c>
      <c r="P56" s="29">
        <f t="shared" si="7"/>
      </c>
      <c r="Q56" s="29">
        <f t="shared" si="7"/>
      </c>
      <c r="R56" s="29">
        <f t="shared" si="7"/>
      </c>
      <c r="S56" s="29">
        <f t="shared" si="7"/>
      </c>
      <c r="T56" s="29">
        <f t="shared" si="7"/>
      </c>
      <c r="U56" s="29">
        <f t="shared" si="7"/>
      </c>
      <c r="V56" s="29">
        <f t="shared" si="7"/>
      </c>
      <c r="W56" s="29">
        <f t="shared" si="7"/>
      </c>
      <c r="X56" s="29">
        <f t="shared" si="7"/>
      </c>
      <c r="Y56" s="29">
        <f t="shared" si="7"/>
      </c>
      <c r="Z56" s="29">
        <f t="shared" si="7"/>
      </c>
      <c r="AA56" s="29">
        <f t="shared" si="7"/>
      </c>
      <c r="AB56" s="29">
        <f t="shared" si="7"/>
      </c>
      <c r="AC56" s="29">
        <f t="shared" si="7"/>
      </c>
      <c r="AD56" s="29">
        <f t="shared" si="7"/>
      </c>
      <c r="AE56" s="29">
        <f t="shared" si="7"/>
      </c>
      <c r="AF56" s="29">
        <f t="shared" si="7"/>
      </c>
      <c r="AG56" s="29">
        <f t="shared" si="7"/>
      </c>
      <c r="AH56" s="9"/>
    </row>
    <row r="57" spans="2:34" s="11" customFormat="1" ht="12.75" customHeight="1">
      <c r="B57" s="47" t="s">
        <v>14</v>
      </c>
      <c r="C57" s="47"/>
      <c r="D57" s="26">
        <f>IF(SUM(D13:D52),MIN(D13:D52),"")</f>
      </c>
      <c r="E57" s="27">
        <f>IF(D57&lt;&gt;"",HLOOKUP(D57/100,GradeTable,2),"")</f>
      </c>
      <c r="F57" s="26">
        <f>IF(SUM(F13:F52),MIN(F13:F52),"")</f>
      </c>
      <c r="G57" s="28">
        <f>IF(SUM(G13:G52),MIN(G13:G52),"")</f>
      </c>
      <c r="H57" s="28">
        <f aca="true" t="shared" si="8" ref="H57:AG57">IF(SUM(H13:H52),MIN(H13:H52),"")</f>
      </c>
      <c r="I57" s="28">
        <f t="shared" si="8"/>
      </c>
      <c r="J57" s="28">
        <f t="shared" si="8"/>
      </c>
      <c r="K57" s="28">
        <f t="shared" si="8"/>
      </c>
      <c r="L57" s="28">
        <f t="shared" si="8"/>
      </c>
      <c r="M57" s="28">
        <f t="shared" si="8"/>
      </c>
      <c r="N57" s="28">
        <f t="shared" si="8"/>
      </c>
      <c r="O57" s="28">
        <f t="shared" si="8"/>
      </c>
      <c r="P57" s="28">
        <f t="shared" si="8"/>
      </c>
      <c r="Q57" s="28">
        <f t="shared" si="8"/>
      </c>
      <c r="R57" s="28">
        <f t="shared" si="8"/>
      </c>
      <c r="S57" s="28">
        <f t="shared" si="8"/>
      </c>
      <c r="T57" s="28">
        <f t="shared" si="8"/>
      </c>
      <c r="U57" s="28">
        <f t="shared" si="8"/>
      </c>
      <c r="V57" s="28">
        <f t="shared" si="8"/>
      </c>
      <c r="W57" s="28">
        <f t="shared" si="8"/>
      </c>
      <c r="X57" s="28">
        <f t="shared" si="8"/>
      </c>
      <c r="Y57" s="28">
        <f t="shared" si="8"/>
      </c>
      <c r="Z57" s="28">
        <f t="shared" si="8"/>
      </c>
      <c r="AA57" s="28">
        <f t="shared" si="8"/>
      </c>
      <c r="AB57" s="28">
        <f t="shared" si="8"/>
      </c>
      <c r="AC57" s="28">
        <f t="shared" si="8"/>
      </c>
      <c r="AD57" s="28">
        <f t="shared" si="8"/>
      </c>
      <c r="AE57" s="28">
        <f t="shared" si="8"/>
      </c>
      <c r="AF57" s="28">
        <f t="shared" si="8"/>
      </c>
      <c r="AG57" s="28">
        <f t="shared" si="8"/>
      </c>
      <c r="AH57" s="9"/>
    </row>
  </sheetData>
  <mergeCells count="7">
    <mergeCell ref="B5:C7"/>
    <mergeCell ref="D9:F9"/>
    <mergeCell ref="D10:F10"/>
    <mergeCell ref="B56:C56"/>
    <mergeCell ref="B57:C57"/>
    <mergeCell ref="B54:C54"/>
    <mergeCell ref="B55:C55"/>
  </mergeCells>
  <printOptions/>
  <pageMargins left="0.5" right="0.5" top="0.5" bottom="1" header="0.5" footer="0.5"/>
  <pageSetup horizontalDpi="600" verticalDpi="600" orientation="portrait" r:id="rId4"/>
  <headerFooter alignWithMargins="0">
    <oddFooter>&amp;CPage &amp;P of &amp;N</oddFooter>
  </headerFooter>
  <ignoredErrors>
    <ignoredError sqref="D14:D19 E13:E14 D13 F13:F14 E20:E29 F30:F35 F15:F19 E15:E19 D30:D35 D20:D29 F20:F29 E30:E35 D36:F52 F55:AG57 D55:D57" unlockedFormula="1"/>
    <ignoredError sqref="E55:E57" formula="1" unlockedFormula="1"/>
  </ignoredError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2004-01-07T18:00:32Z</cp:lastPrinted>
  <dcterms:created xsi:type="dcterms:W3CDTF">2000-08-31T02:37:50Z</dcterms:created>
  <dcterms:modified xsi:type="dcterms:W3CDTF">2005-03-22T02:32:04Z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TemplateID">
    <vt:lpwstr>TC010183951033</vt:lpwstr>
  </property>
</Properties>
</file>